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<sst xmlns="http://schemas.openxmlformats.org/spreadsheetml/2006/main" count="563" uniqueCount="162">
  <si>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</si>
  <si>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</si>
  <si>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</si>
  <si>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</si>
  <si>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</si>
  <si>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</si>
  <si>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</si>
  <si>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</si>
  <si>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</si>
  <si>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</si>
  <si>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</si>
  <si>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</si>
  <si>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</si>
  <si>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Теоретические задания</t>
  </si>
  <si>
    <t>Тестовые задания</t>
  </si>
  <si>
    <t>Практичнские задания</t>
  </si>
  <si>
    <t>ОБЖ</t>
  </si>
  <si>
    <t>Вольский</t>
  </si>
  <si>
    <t>8Б</t>
  </si>
  <si>
    <t>9А</t>
  </si>
  <si>
    <t>Фадеев Иван Андреевич</t>
  </si>
  <si>
    <t>Ефремова Ксения Сергеевна</t>
  </si>
  <si>
    <t>Пятунин Александр Максимович</t>
  </si>
  <si>
    <t xml:space="preserve">Протокол школьного этапа всероссийской олимпиады школьников по основам безопасности жизнедеятельности, max балл 150                          </t>
  </si>
  <si>
    <t>Овчинников Александр Викторович</t>
  </si>
  <si>
    <t>Неизвестная Наталья Васильевна</t>
  </si>
  <si>
    <t>8б</t>
  </si>
  <si>
    <t>Усанов Сергей Викторович</t>
  </si>
  <si>
    <t>Ковшова Виктория Александровна</t>
  </si>
  <si>
    <t>ОБЖ - 08 - 01 -013</t>
  </si>
  <si>
    <t>ОБЖ - 08 - 02 -013</t>
  </si>
  <si>
    <t>ОБЖ - 08 - 03 -013</t>
  </si>
  <si>
    <t>ОБЖ - 08 - 04-013</t>
  </si>
  <si>
    <t>Кондря Александра Вячеславовна</t>
  </si>
  <si>
    <t>ОБЖ - 08 - 05-013</t>
  </si>
  <si>
    <t>ОБЖ - 08 - 06-013</t>
  </si>
  <si>
    <t>Тужилина Александра Николаевна</t>
  </si>
  <si>
    <t>ОБЖ - 08 - 07-013</t>
  </si>
  <si>
    <t>Передумов Артем Романович</t>
  </si>
  <si>
    <t>ОБЖ - 08 - 08-013</t>
  </si>
  <si>
    <t>Ремез Виктор Викторович</t>
  </si>
  <si>
    <t>ОБЖ - 08 - 09-013</t>
  </si>
  <si>
    <t>Самохвалов Даниил Александрович</t>
  </si>
  <si>
    <t>8а</t>
  </si>
  <si>
    <t>Латашев Николай Александрович</t>
  </si>
  <si>
    <t>Кокорев Роман Дмитриевич</t>
  </si>
  <si>
    <t>8А</t>
  </si>
  <si>
    <t>Ревина Полина Дмитриевна</t>
  </si>
  <si>
    <t>Пономарева Екатерина Николаевна</t>
  </si>
  <si>
    <t>Ситдыкова Лилия Ильдаровна</t>
  </si>
  <si>
    <t>Ибрагимов Назар Миннахметович</t>
  </si>
  <si>
    <t>Сенченко Степан Александрович</t>
  </si>
  <si>
    <t>9б</t>
  </si>
  <si>
    <t>Вязовова Дарья Александровна</t>
  </si>
  <si>
    <t>9а</t>
  </si>
  <si>
    <t>ОБЖ - 09-01 - 013</t>
  </si>
  <si>
    <t>ОБЖ - 09-03 - 013</t>
  </si>
  <si>
    <t>ОБЖ - 09-02 - 013</t>
  </si>
  <si>
    <t>Куриенко Софья Александровна</t>
  </si>
  <si>
    <t>ОБЖ - 09-04 - 013</t>
  </si>
  <si>
    <t>Белова Екатерина Александровна</t>
  </si>
  <si>
    <t>Федосеев Тимур Александрович</t>
  </si>
  <si>
    <t>9Б</t>
  </si>
  <si>
    <t>ОБЖ - 09-05-103</t>
  </si>
  <si>
    <t>ОБЖ - 09-06-103</t>
  </si>
  <si>
    <t>ОБЖ - 09-07-103</t>
  </si>
  <si>
    <t>Гайворонский Руслан Станиславович</t>
  </si>
  <si>
    <t>ОБЖ - 09-08-103</t>
  </si>
  <si>
    <t>Абрамов Андрей Вячеславович</t>
  </si>
  <si>
    <t>ОБЖ - 09-09-103</t>
  </si>
  <si>
    <t>Причинина Мария Леонидовна</t>
  </si>
  <si>
    <t>ОБЖ - 09-10-103</t>
  </si>
  <si>
    <t>Мурзин Александр Владимирович</t>
  </si>
  <si>
    <t>Миронов Данил Сергеевич</t>
  </si>
  <si>
    <t>ОБЖ - 09-11-103</t>
  </si>
  <si>
    <t>ОБЖ - 09-12-103</t>
  </si>
  <si>
    <t>Чугунникова Полина Александровна</t>
  </si>
  <si>
    <t>ОБЖ - 09-13-103</t>
  </si>
  <si>
    <t>Попков Данил Андреевич</t>
  </si>
  <si>
    <t>Курбанов Исмаил Алиширович</t>
  </si>
  <si>
    <t>Левин Владимир Петрович</t>
  </si>
  <si>
    <t>Ефанова Виктория Сергеевна</t>
  </si>
  <si>
    <t>Калинина Яна Ивановна</t>
  </si>
  <si>
    <t>Кочетков Дмитрий Валерьевич</t>
  </si>
  <si>
    <t>ОБЖ - 10-01 - 013</t>
  </si>
  <si>
    <t>ОБЖ - 10-02 - 013</t>
  </si>
  <si>
    <t>ОБЖ - 10-03 - 013</t>
  </si>
  <si>
    <t>Андрух Илья Федорович</t>
  </si>
  <si>
    <t>Лукьянов Владимир Русланович</t>
  </si>
  <si>
    <t>Простомолотова Дарья Максимовна</t>
  </si>
  <si>
    <t>Полесчикова Ксения Денисовна</t>
  </si>
  <si>
    <t>Кучарова Лилия Амижановна</t>
  </si>
  <si>
    <t>Сергиевская Екатерина Сергеевна</t>
  </si>
  <si>
    <t>ОБЖ - 10-04 - 013</t>
  </si>
  <si>
    <t>ОБЖ - 10-05 - 013</t>
  </si>
  <si>
    <t>ОБЖ - 10-06 - 013</t>
  </si>
  <si>
    <t>ОБЖ - 10-07 - 013</t>
  </si>
  <si>
    <t>Сероутка Станислав Геннадьевич</t>
  </si>
  <si>
    <t>Овчинников Дмитрий Викторович</t>
  </si>
  <si>
    <t>Буриев Дамир Анварович</t>
  </si>
  <si>
    <t>Соколов Александр Вячеславович</t>
  </si>
  <si>
    <t>Матвеева Давина Павловна</t>
  </si>
  <si>
    <t>Лобачев Кирилл Алесандрович</t>
  </si>
  <si>
    <t>Муниципальное автономное общеобразовательное учреждение "Образовательный центр №2"Сфера" р.п.Сенной"</t>
  </si>
  <si>
    <t>ОБЖ - 10-01 -103</t>
  </si>
  <si>
    <t>ОБЖ - 10-02 -103</t>
  </si>
  <si>
    <t>ОБЖ - 10-03 -103</t>
  </si>
  <si>
    <t>ОБЖ - 10-01 - 103</t>
  </si>
  <si>
    <t>ОБЖ - 10-02 - 103</t>
  </si>
  <si>
    <t>ОБЖ - 08 - 01-103</t>
  </si>
  <si>
    <t>ОБЖ - 08 - 02-103</t>
  </si>
  <si>
    <t>ОБЖ - 08 - 03-103</t>
  </si>
  <si>
    <t>ОБЖ - 08 - 04-103</t>
  </si>
  <si>
    <t>ОБЖ - 08 - 05-103</t>
  </si>
  <si>
    <t>ОБЖ - 08 - 06-103</t>
  </si>
  <si>
    <t>ОБЖ - 09-01-103</t>
  </si>
  <si>
    <t>ОБЖ - 09-02-103</t>
  </si>
  <si>
    <t>ОБЖ - 09-03-103</t>
  </si>
  <si>
    <t>ОБЖ - 09-04-103</t>
  </si>
  <si>
    <t>ОБЖ - 08 - 01 - 173</t>
  </si>
  <si>
    <t>Коханин Иван Александрович</t>
  </si>
  <si>
    <t>Филиал МАОУ  "Образовательный центр №2 "Сфера" р.п.Сенной Вольского района Саратовской области" в с.Куриловка</t>
  </si>
  <si>
    <t>Андреева Александра Станиславовна</t>
  </si>
  <si>
    <t>ОБЖ - 08 - 02 - 173</t>
  </si>
  <si>
    <t>Петрачев Илья Вячеславович</t>
  </si>
  <si>
    <t>ОБЖ - 08 - 03 - 173</t>
  </si>
  <si>
    <t>Петрачев Никита Вячеславович</t>
  </si>
  <si>
    <t>ОБЖ - 08 - 01-013</t>
  </si>
  <si>
    <t>Сахненко Арина Сергеевна</t>
  </si>
  <si>
    <t>Филиал МАОУ  "Образовательный центр №2 "Сфера" р.п.Сенной Вольского района Саратовской области" в с.Ключи</t>
  </si>
  <si>
    <t>8В</t>
  </si>
  <si>
    <t>Кобзарь Валерий Георгиевич</t>
  </si>
  <si>
    <t>ОБЖ - 09-01 - 173</t>
  </si>
  <si>
    <t>Адамова Александра Юрьевна</t>
  </si>
  <si>
    <t>Филиал муниципальное автономное общеобразовательное учреждение "Обрабовательный центр №2 "Сфера" р.п.Сенной Вольского района Саратовской области" в с.Куриловка</t>
  </si>
  <si>
    <t>ОБЖ - 09-02 - 173</t>
  </si>
  <si>
    <t>Васильева Марина Владимировна</t>
  </si>
  <si>
    <t>ОБЖ - 09-03 - 173</t>
  </si>
  <si>
    <t>Жалило Андрей Алексеевич</t>
  </si>
  <si>
    <t>Савельев Александр Александрович</t>
  </si>
  <si>
    <t>ОБЖ-09-01-024</t>
  </si>
  <si>
    <t>Бабошин Юрий Сергеевич</t>
  </si>
  <si>
    <t>ОБЖ-09-02-024</t>
  </si>
  <si>
    <t>Косов Дмитрий Павлович</t>
  </si>
  <si>
    <t>ОБЖ-09-03-024</t>
  </si>
  <si>
    <t>Марзуманян Данила Егиевич</t>
  </si>
  <si>
    <t>ОБЖ09-04-024</t>
  </si>
  <si>
    <t>Пермяков Кирилл Денисович</t>
  </si>
  <si>
    <t>ОБЖ-09-05-024</t>
  </si>
  <si>
    <t>Потапов Кирилл Андреевич</t>
  </si>
  <si>
    <t>ОБЖ-09-06-024</t>
  </si>
  <si>
    <t>Сальников Илья Сергеевич</t>
  </si>
  <si>
    <t>ОБЖ-09-07-024</t>
  </si>
  <si>
    <t>Тишин Сергей Сергеевич</t>
  </si>
  <si>
    <t>ОБЖ-09-08-024</t>
  </si>
  <si>
    <t>Федосеева Виктория Алексеевна</t>
  </si>
  <si>
    <t>Серебряков Юрий Тимофеевич</t>
  </si>
  <si>
    <t>филиал МАОУ "Образовательный центр № 2 "Сфера" р.п.Сенной Вольского района Саратовской области" в с.Барановка</t>
  </si>
  <si>
    <t>призер</t>
  </si>
  <si>
    <t>участник</t>
  </si>
  <si>
    <t>Лузянина Светлана  Юрьевна</t>
  </si>
  <si>
    <t xml:space="preserve">Дата: 10.10.2023 г.
Члены жюри:            Ильин Ю.Н., учитель физкультуры и ОБЖ
                                   Угрюмова И.С., учитель физкультуры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</si>
</sst>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yyyy\-mm\-dd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16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8" fillId="0" borderId="0" xfId="0" applyFont="1" applyAlignment="1">
      <alignment vertical="top"/>
    </xf>
    <xf numFmtId="0" fontId="48" fillId="0" borderId="15" xfId="0" applyFont="1" applyBorder="1" applyAlignment="1">
      <alignment vertical="top"/>
    </xf>
    <xf numFmtId="0" fontId="48" fillId="0" borderId="16" xfId="0" applyFont="1" applyBorder="1" applyAlignment="1">
      <alignment vertical="top"/>
    </xf>
    <xf numFmtId="0" fontId="48" fillId="0" borderId="17" xfId="0" applyFont="1" applyBorder="1" applyAlignment="1">
      <alignment vertical="top"/>
    </xf>
    <xf numFmtId="0" fontId="48" fillId="0" borderId="18" xfId="0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zoomScale="62" zoomScaleNormal="62" zoomScalePageLayoutView="0" workbookViewId="0" topLeftCell="A1">
      <selection activeCell="A3" sqref="A3:IV27"/>
    </sheetView>
  </sheetViews>
  <sheetFormatPr defaultColWidth="9.140625" defaultRowHeight="15"/>
  <cols>
    <col min="1" max="1" width="10.28125" style="3" customWidth="1"/>
    <col min="2" max="2" width="7.00390625" style="3" bestFit="1" customWidth="1"/>
    <col min="3" max="3" width="16.57421875" style="3" customWidth="1"/>
    <col min="4" max="4" width="11.421875" style="2" customWidth="1"/>
    <col min="5" max="5" width="27.421875" style="3" customWidth="1"/>
    <col min="6" max="6" width="36.421875" style="3" customWidth="1"/>
    <col min="7" max="7" width="7.140625" style="3" bestFit="1" customWidth="1"/>
    <col min="8" max="8" width="9.7109375" style="2" customWidth="1"/>
    <col min="9" max="10" width="9.421875" style="2" customWidth="1"/>
    <col min="11" max="11" width="9.421875" style="20" customWidth="1"/>
    <col min="12" max="12" width="10.140625" style="3" customWidth="1"/>
    <col min="13" max="13" width="8.140625" style="20" bestFit="1" customWidth="1"/>
    <col min="14" max="14" width="19.421875" style="3" customWidth="1"/>
    <col min="15" max="15" width="24.00390625" style="3" customWidth="1"/>
    <col min="16" max="16" width="20.57421875" style="3" customWidth="1"/>
    <col min="17" max="16384" width="9.140625" style="3" customWidth="1"/>
  </cols>
  <sheetData>
    <row r="1" spans="1:30" ht="69.7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AB1" s="9"/>
      <c r="AC1" s="9"/>
      <c r="AD1" s="9"/>
    </row>
    <row r="2" spans="1:16" s="1" customFormat="1" ht="110.25">
      <c r="A2" s="10" t="s">
        <v>6</v>
      </c>
      <c r="B2" s="10" t="s">
        <v>0</v>
      </c>
      <c r="C2" s="10" t="s">
        <v>11</v>
      </c>
      <c r="D2" s="4" t="s">
        <v>1</v>
      </c>
      <c r="E2" s="10" t="s">
        <v>2</v>
      </c>
      <c r="F2" s="10" t="s">
        <v>12</v>
      </c>
      <c r="G2" s="10" t="s">
        <v>9</v>
      </c>
      <c r="H2" s="4" t="s">
        <v>13</v>
      </c>
      <c r="I2" s="4" t="s">
        <v>14</v>
      </c>
      <c r="J2" s="4" t="s">
        <v>15</v>
      </c>
      <c r="K2" s="11" t="s">
        <v>7</v>
      </c>
      <c r="L2" s="10" t="s">
        <v>4</v>
      </c>
      <c r="M2" s="11" t="s">
        <v>8</v>
      </c>
      <c r="N2" s="10" t="s">
        <v>10</v>
      </c>
      <c r="O2" s="10" t="s">
        <v>5</v>
      </c>
      <c r="P2" s="10" t="s">
        <v>3</v>
      </c>
    </row>
    <row r="3" spans="1:16" ht="64.5" customHeight="1">
      <c r="A3" s="5"/>
      <c r="B3" s="5"/>
      <c r="C3" s="5"/>
      <c r="D3" s="5"/>
      <c r="E3" s="12"/>
      <c r="F3" s="12"/>
      <c r="G3" s="5"/>
      <c r="H3" s="5"/>
      <c r="I3" s="5"/>
      <c r="J3" s="5"/>
      <c r="K3" s="7"/>
      <c r="L3" s="5"/>
      <c r="M3" s="7"/>
      <c r="N3" s="5"/>
      <c r="O3" s="5"/>
      <c r="P3" s="5"/>
    </row>
    <row r="4" spans="1:16" s="2" customFormat="1" ht="6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7"/>
      <c r="L4" s="5"/>
      <c r="M4" s="7"/>
      <c r="N4" s="5"/>
      <c r="O4" s="5"/>
      <c r="P4" s="5"/>
    </row>
    <row r="5" spans="1:16" s="2" customFormat="1" ht="6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7"/>
      <c r="L5" s="5"/>
      <c r="M5" s="7"/>
      <c r="N5" s="5"/>
      <c r="O5" s="5"/>
      <c r="P5" s="5"/>
    </row>
    <row r="6" spans="1:16" s="19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7"/>
      <c r="L6" s="5"/>
      <c r="M6" s="7"/>
      <c r="N6" s="5"/>
      <c r="O6" s="5"/>
      <c r="P6" s="5"/>
    </row>
    <row r="7" spans="1:16" ht="15.75">
      <c r="A7" s="5"/>
      <c r="B7" s="5"/>
      <c r="C7" s="5"/>
      <c r="D7" s="5"/>
      <c r="E7" s="5"/>
      <c r="F7" s="5"/>
      <c r="G7" s="5"/>
      <c r="H7" s="5"/>
      <c r="I7" s="5"/>
      <c r="J7" s="5"/>
      <c r="K7" s="7"/>
      <c r="L7" s="5"/>
      <c r="M7" s="7"/>
      <c r="N7" s="5"/>
      <c r="O7" s="5"/>
      <c r="P7" s="5"/>
    </row>
    <row r="8" spans="1:16" ht="15.75">
      <c r="A8" s="5"/>
      <c r="B8" s="5"/>
      <c r="C8" s="5"/>
      <c r="D8" s="5"/>
      <c r="E8" s="5"/>
      <c r="F8" s="5"/>
      <c r="G8" s="5"/>
      <c r="H8" s="5"/>
      <c r="I8" s="5"/>
      <c r="J8" s="5"/>
      <c r="K8" s="7"/>
      <c r="L8" s="5"/>
      <c r="M8" s="7"/>
      <c r="N8" s="5"/>
      <c r="O8" s="5"/>
      <c r="P8" s="5"/>
    </row>
    <row r="9" spans="1:16" ht="15.75">
      <c r="A9" s="5"/>
      <c r="B9" s="5"/>
      <c r="C9" s="5"/>
      <c r="D9" s="5"/>
      <c r="E9" s="12"/>
      <c r="F9" s="12"/>
      <c r="G9" s="5"/>
      <c r="H9" s="5"/>
      <c r="I9" s="5"/>
      <c r="J9" s="5"/>
      <c r="K9" s="7"/>
      <c r="L9" s="5"/>
      <c r="M9" s="7"/>
      <c r="N9" s="5"/>
      <c r="O9" s="5"/>
      <c r="P9" s="5"/>
    </row>
    <row r="10" spans="1:16" ht="15.75">
      <c r="A10" s="5"/>
      <c r="B10" s="5"/>
      <c r="C10" s="5"/>
      <c r="D10" s="5"/>
      <c r="E10" s="12"/>
      <c r="F10" s="5"/>
      <c r="G10" s="5"/>
      <c r="H10" s="5"/>
      <c r="I10" s="5"/>
      <c r="J10" s="5"/>
      <c r="K10" s="7"/>
      <c r="L10" s="5"/>
      <c r="M10" s="7"/>
      <c r="N10" s="5"/>
      <c r="O10" s="5"/>
      <c r="P10" s="5"/>
    </row>
    <row r="11" spans="1:16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7"/>
      <c r="L11" s="5"/>
      <c r="M11" s="7"/>
      <c r="N11" s="5"/>
      <c r="O11" s="5"/>
      <c r="P11" s="5"/>
    </row>
    <row r="12" spans="1:16" ht="15.75">
      <c r="A12" s="5"/>
      <c r="B12" s="5"/>
      <c r="C12" s="5"/>
      <c r="D12" s="5"/>
      <c r="E12" s="12"/>
      <c r="F12" s="5"/>
      <c r="G12" s="5"/>
      <c r="H12" s="5"/>
      <c r="I12" s="5"/>
      <c r="J12" s="5"/>
      <c r="K12" s="7"/>
      <c r="L12" s="5"/>
      <c r="M12" s="7"/>
      <c r="N12" s="5"/>
      <c r="O12" s="5"/>
      <c r="P12" s="5"/>
    </row>
    <row r="13" spans="1:16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7"/>
      <c r="L13" s="5"/>
      <c r="M13" s="7"/>
      <c r="N13" s="5"/>
      <c r="O13" s="5"/>
      <c r="P13" s="5"/>
    </row>
    <row r="14" spans="1:16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7"/>
      <c r="L14" s="5"/>
      <c r="M14" s="7"/>
      <c r="N14" s="5"/>
      <c r="O14" s="5"/>
      <c r="P14" s="5"/>
    </row>
    <row r="15" spans="1:37" s="19" customFormat="1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7"/>
      <c r="L15" s="5"/>
      <c r="M15" s="7"/>
      <c r="N15" s="5"/>
      <c r="O15" s="5"/>
      <c r="P15" s="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16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7"/>
      <c r="L16" s="5"/>
      <c r="M16" s="7"/>
      <c r="N16" s="5"/>
      <c r="O16" s="5"/>
      <c r="P16" s="5"/>
    </row>
    <row r="20" spans="1:21" ht="18.75">
      <c r="A20" s="16"/>
      <c r="B20" s="16"/>
      <c r="C20" s="16"/>
      <c r="D20" s="21"/>
      <c r="E20" s="16"/>
      <c r="F20" s="25"/>
      <c r="G20" s="26"/>
      <c r="H20" s="26"/>
      <c r="I20" s="26"/>
      <c r="J20" s="26"/>
      <c r="K20" s="27"/>
      <c r="L20" s="16"/>
      <c r="M20" s="16"/>
      <c r="N20" s="16"/>
      <c r="O20" s="16"/>
      <c r="P20" s="22"/>
      <c r="Q20" s="16"/>
      <c r="R20" s="22"/>
      <c r="S20" s="23"/>
      <c r="T20" s="16"/>
      <c r="U20" s="16"/>
    </row>
    <row r="21" spans="1:21" ht="18.75">
      <c r="A21" s="16"/>
      <c r="B21" s="16"/>
      <c r="C21" s="16"/>
      <c r="D21" s="21"/>
      <c r="E21" s="16"/>
      <c r="F21" s="28"/>
      <c r="G21" s="29"/>
      <c r="H21" s="29"/>
      <c r="I21" s="29"/>
      <c r="J21" s="29"/>
      <c r="K21" s="30"/>
      <c r="L21" s="16"/>
      <c r="M21" s="16"/>
      <c r="N21" s="16"/>
      <c r="O21" s="16"/>
      <c r="P21" s="22"/>
      <c r="Q21" s="16"/>
      <c r="R21" s="22"/>
      <c r="S21" s="23"/>
      <c r="T21" s="16"/>
      <c r="U21" s="16"/>
    </row>
    <row r="22" spans="1:21" ht="18.75">
      <c r="A22" s="16"/>
      <c r="B22" s="16"/>
      <c r="C22" s="16"/>
      <c r="D22" s="16"/>
      <c r="E22" s="16"/>
      <c r="F22" s="28"/>
      <c r="G22" s="29"/>
      <c r="H22" s="29"/>
      <c r="I22" s="29"/>
      <c r="J22" s="29"/>
      <c r="K22" s="30"/>
      <c r="L22" s="16"/>
      <c r="M22" s="16"/>
      <c r="N22" s="16"/>
      <c r="O22" s="16"/>
      <c r="P22" s="22"/>
      <c r="Q22" s="16"/>
      <c r="R22" s="22"/>
      <c r="S22" s="23"/>
      <c r="T22" s="16"/>
      <c r="U22" s="16"/>
    </row>
    <row r="23" spans="1:21" ht="18.75">
      <c r="A23" s="16"/>
      <c r="B23" s="16"/>
      <c r="C23" s="16"/>
      <c r="D23" s="21"/>
      <c r="E23" s="16"/>
      <c r="F23" s="28"/>
      <c r="G23" s="29"/>
      <c r="H23" s="29"/>
      <c r="I23" s="29"/>
      <c r="J23" s="29"/>
      <c r="K23" s="30"/>
      <c r="L23" s="16"/>
      <c r="M23" s="16"/>
      <c r="N23" s="16"/>
      <c r="O23" s="16"/>
      <c r="P23" s="22"/>
      <c r="Q23" s="16"/>
      <c r="R23" s="22"/>
      <c r="S23" s="23"/>
      <c r="T23" s="16"/>
      <c r="U23" s="16"/>
    </row>
    <row r="24" spans="1:21" ht="18.75">
      <c r="A24" s="16"/>
      <c r="B24" s="16"/>
      <c r="C24" s="16"/>
      <c r="D24" s="21"/>
      <c r="E24" s="16"/>
      <c r="F24" s="31"/>
      <c r="G24" s="32"/>
      <c r="H24" s="32"/>
      <c r="I24" s="32"/>
      <c r="J24" s="32"/>
      <c r="K24" s="33"/>
      <c r="L24" s="16"/>
      <c r="M24" s="16"/>
      <c r="N24" s="16"/>
      <c r="O24" s="16"/>
      <c r="P24" s="22"/>
      <c r="Q24" s="16"/>
      <c r="R24" s="22"/>
      <c r="S24" s="23"/>
      <c r="T24" s="16"/>
      <c r="U24" s="16"/>
    </row>
  </sheetData>
  <sheetProtection/>
  <mergeCells count="2">
    <mergeCell ref="A1:P1"/>
    <mergeCell ref="F20:K2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="62" zoomScaleNormal="62" zoomScalePageLayoutView="0" workbookViewId="0" topLeftCell="A16">
      <selection activeCell="F24" sqref="F24:K28"/>
    </sheetView>
  </sheetViews>
  <sheetFormatPr defaultColWidth="9.140625" defaultRowHeight="15"/>
  <cols>
    <col min="1" max="1" width="10.57421875" style="3" customWidth="1"/>
    <col min="2" max="2" width="7.00390625" style="3" bestFit="1" customWidth="1"/>
    <col min="3" max="3" width="17.140625" style="3" customWidth="1"/>
    <col min="4" max="4" width="17.421875" style="2" customWidth="1"/>
    <col min="5" max="5" width="16.421875" style="3" customWidth="1"/>
    <col min="6" max="6" width="36.421875" style="3" customWidth="1"/>
    <col min="7" max="7" width="7.140625" style="3" bestFit="1" customWidth="1"/>
    <col min="8" max="8" width="9.7109375" style="2" customWidth="1"/>
    <col min="9" max="10" width="9.421875" style="2" customWidth="1"/>
    <col min="11" max="11" width="9.421875" style="20" customWidth="1"/>
    <col min="12" max="12" width="10.140625" style="2" customWidth="1"/>
    <col min="13" max="13" width="8.140625" style="20" bestFit="1" customWidth="1"/>
    <col min="14" max="14" width="19.421875" style="3" customWidth="1"/>
    <col min="15" max="15" width="13.57421875" style="3" customWidth="1"/>
    <col min="16" max="16" width="20.57421875" style="3" customWidth="1"/>
    <col min="17" max="16384" width="9.140625" style="3" customWidth="1"/>
  </cols>
  <sheetData>
    <row r="1" spans="1:30" ht="69.7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AB1" s="9"/>
      <c r="AC1" s="9"/>
      <c r="AD1" s="9"/>
    </row>
    <row r="2" spans="1:16" s="1" customFormat="1" ht="110.25">
      <c r="A2" s="10" t="s">
        <v>6</v>
      </c>
      <c r="B2" s="10" t="s">
        <v>0</v>
      </c>
      <c r="C2" s="10" t="s">
        <v>11</v>
      </c>
      <c r="D2" s="4" t="s">
        <v>1</v>
      </c>
      <c r="E2" s="10" t="s">
        <v>2</v>
      </c>
      <c r="F2" s="10" t="s">
        <v>12</v>
      </c>
      <c r="G2" s="10" t="s">
        <v>9</v>
      </c>
      <c r="H2" s="4" t="s">
        <v>13</v>
      </c>
      <c r="I2" s="4" t="s">
        <v>14</v>
      </c>
      <c r="J2" s="4" t="s">
        <v>15</v>
      </c>
      <c r="K2" s="11" t="s">
        <v>7</v>
      </c>
      <c r="L2" s="4" t="s">
        <v>4</v>
      </c>
      <c r="M2" s="11" t="s">
        <v>8</v>
      </c>
      <c r="N2" s="10" t="s">
        <v>10</v>
      </c>
      <c r="O2" s="10" t="s">
        <v>5</v>
      </c>
      <c r="P2" s="10" t="s">
        <v>3</v>
      </c>
    </row>
    <row r="3" spans="1:16" ht="63">
      <c r="A3" s="5" t="s">
        <v>16</v>
      </c>
      <c r="B3" s="5">
        <v>12</v>
      </c>
      <c r="C3" s="5" t="s">
        <v>17</v>
      </c>
      <c r="D3" s="5" t="s">
        <v>35</v>
      </c>
      <c r="E3" s="5" t="s">
        <v>36</v>
      </c>
      <c r="F3" s="5" t="s">
        <v>103</v>
      </c>
      <c r="G3" s="5" t="s">
        <v>26</v>
      </c>
      <c r="H3" s="5">
        <v>84</v>
      </c>
      <c r="I3" s="5">
        <v>18</v>
      </c>
      <c r="J3" s="5">
        <v>22</v>
      </c>
      <c r="K3" s="7">
        <f aca="true" t="shared" si="0" ref="K3:K13">H3+I3+J3</f>
        <v>124</v>
      </c>
      <c r="L3" s="5">
        <v>0</v>
      </c>
      <c r="M3" s="7">
        <f aca="true" t="shared" si="1" ref="M3:M11">K3</f>
        <v>124</v>
      </c>
      <c r="N3" s="5" t="s">
        <v>158</v>
      </c>
      <c r="O3" s="5"/>
      <c r="P3" s="5" t="s">
        <v>27</v>
      </c>
    </row>
    <row r="4" spans="1:16" ht="63">
      <c r="A4" s="5" t="s">
        <v>16</v>
      </c>
      <c r="B4" s="5">
        <v>15</v>
      </c>
      <c r="C4" s="5" t="s">
        <v>17</v>
      </c>
      <c r="D4" s="5" t="s">
        <v>32</v>
      </c>
      <c r="E4" s="5" t="s">
        <v>33</v>
      </c>
      <c r="F4" s="5" t="s">
        <v>103</v>
      </c>
      <c r="G4" s="5" t="s">
        <v>26</v>
      </c>
      <c r="H4" s="5">
        <v>82</v>
      </c>
      <c r="I4" s="5">
        <v>18</v>
      </c>
      <c r="J4" s="5">
        <v>22</v>
      </c>
      <c r="K4" s="7">
        <f t="shared" si="0"/>
        <v>122</v>
      </c>
      <c r="L4" s="5">
        <v>0</v>
      </c>
      <c r="M4" s="7">
        <f t="shared" si="1"/>
        <v>122</v>
      </c>
      <c r="N4" s="5" t="s">
        <v>158</v>
      </c>
      <c r="O4" s="5"/>
      <c r="P4" s="5" t="s">
        <v>27</v>
      </c>
    </row>
    <row r="5" spans="1:16" s="13" customFormat="1" ht="63">
      <c r="A5" s="5" t="s">
        <v>16</v>
      </c>
      <c r="B5" s="5">
        <v>20</v>
      </c>
      <c r="C5" s="5" t="s">
        <v>17</v>
      </c>
      <c r="D5" s="5" t="s">
        <v>113</v>
      </c>
      <c r="E5" s="5" t="s">
        <v>49</v>
      </c>
      <c r="F5" s="5" t="s">
        <v>103</v>
      </c>
      <c r="G5" s="5" t="s">
        <v>18</v>
      </c>
      <c r="H5" s="5">
        <v>82</v>
      </c>
      <c r="I5" s="5">
        <v>14</v>
      </c>
      <c r="J5" s="5">
        <v>25</v>
      </c>
      <c r="K5" s="7">
        <f t="shared" si="0"/>
        <v>121</v>
      </c>
      <c r="L5" s="5">
        <v>0</v>
      </c>
      <c r="M5" s="7">
        <f t="shared" si="1"/>
        <v>121</v>
      </c>
      <c r="N5" s="5" t="s">
        <v>158</v>
      </c>
      <c r="O5" s="5"/>
      <c r="P5" s="5" t="s">
        <v>27</v>
      </c>
    </row>
    <row r="6" spans="1:16" ht="63">
      <c r="A6" s="5" t="s">
        <v>16</v>
      </c>
      <c r="B6" s="5">
        <v>27</v>
      </c>
      <c r="C6" s="5" t="s">
        <v>17</v>
      </c>
      <c r="D6" s="5" t="s">
        <v>112</v>
      </c>
      <c r="E6" s="5" t="s">
        <v>48</v>
      </c>
      <c r="F6" s="5" t="s">
        <v>103</v>
      </c>
      <c r="G6" s="5" t="s">
        <v>18</v>
      </c>
      <c r="H6" s="5">
        <v>80</v>
      </c>
      <c r="I6" s="5">
        <v>12</v>
      </c>
      <c r="J6" s="5">
        <v>21</v>
      </c>
      <c r="K6" s="7">
        <f t="shared" si="0"/>
        <v>113</v>
      </c>
      <c r="L6" s="5">
        <v>0</v>
      </c>
      <c r="M6" s="7">
        <f t="shared" si="1"/>
        <v>113</v>
      </c>
      <c r="N6" s="5" t="s">
        <v>158</v>
      </c>
      <c r="O6" s="5"/>
      <c r="P6" s="5" t="s">
        <v>27</v>
      </c>
    </row>
    <row r="7" spans="1:16" ht="64.5" customHeight="1">
      <c r="A7" s="5" t="s">
        <v>16</v>
      </c>
      <c r="B7" s="5">
        <v>31</v>
      </c>
      <c r="C7" s="5" t="s">
        <v>17</v>
      </c>
      <c r="D7" s="5" t="s">
        <v>111</v>
      </c>
      <c r="E7" s="5" t="s">
        <v>47</v>
      </c>
      <c r="F7" s="5" t="s">
        <v>103</v>
      </c>
      <c r="G7" s="5" t="s">
        <v>26</v>
      </c>
      <c r="H7" s="5">
        <v>82</v>
      </c>
      <c r="I7" s="5">
        <v>6</v>
      </c>
      <c r="J7" s="5">
        <v>22</v>
      </c>
      <c r="K7" s="7">
        <f t="shared" si="0"/>
        <v>110</v>
      </c>
      <c r="L7" s="5">
        <v>0</v>
      </c>
      <c r="M7" s="7">
        <f t="shared" si="1"/>
        <v>110</v>
      </c>
      <c r="N7" s="5" t="s">
        <v>158</v>
      </c>
      <c r="O7" s="5"/>
      <c r="P7" s="5" t="s">
        <v>27</v>
      </c>
    </row>
    <row r="8" spans="1:29" s="15" customFormat="1" ht="63">
      <c r="A8" s="5" t="s">
        <v>16</v>
      </c>
      <c r="B8" s="5">
        <v>40</v>
      </c>
      <c r="C8" s="5" t="s">
        <v>17</v>
      </c>
      <c r="D8" s="5" t="s">
        <v>34</v>
      </c>
      <c r="E8" s="5" t="s">
        <v>160</v>
      </c>
      <c r="F8" s="5" t="s">
        <v>103</v>
      </c>
      <c r="G8" s="5" t="s">
        <v>26</v>
      </c>
      <c r="H8" s="5">
        <v>68</v>
      </c>
      <c r="I8" s="5">
        <v>18</v>
      </c>
      <c r="J8" s="5">
        <v>19</v>
      </c>
      <c r="K8" s="7">
        <f t="shared" si="0"/>
        <v>105</v>
      </c>
      <c r="L8" s="5">
        <v>0</v>
      </c>
      <c r="M8" s="7">
        <f t="shared" si="1"/>
        <v>105</v>
      </c>
      <c r="N8" s="5" t="s">
        <v>159</v>
      </c>
      <c r="O8" s="5"/>
      <c r="P8" s="5" t="s">
        <v>27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16" ht="93" customHeight="1">
      <c r="A9" s="5" t="s">
        <v>16</v>
      </c>
      <c r="B9" s="5">
        <v>41</v>
      </c>
      <c r="C9" s="5" t="s">
        <v>17</v>
      </c>
      <c r="D9" s="5" t="s">
        <v>41</v>
      </c>
      <c r="E9" s="5" t="s">
        <v>42</v>
      </c>
      <c r="F9" s="5" t="s">
        <v>103</v>
      </c>
      <c r="G9" s="5" t="s">
        <v>43</v>
      </c>
      <c r="H9" s="5">
        <v>72</v>
      </c>
      <c r="I9" s="5">
        <v>8</v>
      </c>
      <c r="J9" s="5">
        <v>24</v>
      </c>
      <c r="K9" s="7">
        <f t="shared" si="0"/>
        <v>104</v>
      </c>
      <c r="L9" s="5">
        <v>0</v>
      </c>
      <c r="M9" s="7">
        <f t="shared" si="1"/>
        <v>104</v>
      </c>
      <c r="N9" s="5" t="s">
        <v>159</v>
      </c>
      <c r="O9" s="5"/>
      <c r="P9" s="5" t="s">
        <v>27</v>
      </c>
    </row>
    <row r="10" spans="1:16" ht="63">
      <c r="A10" s="5" t="s">
        <v>16</v>
      </c>
      <c r="B10" s="5">
        <v>44</v>
      </c>
      <c r="C10" s="5" t="s">
        <v>17</v>
      </c>
      <c r="D10" s="5" t="s">
        <v>39</v>
      </c>
      <c r="E10" s="5" t="s">
        <v>40</v>
      </c>
      <c r="F10" s="5" t="s">
        <v>103</v>
      </c>
      <c r="G10" s="5" t="s">
        <v>26</v>
      </c>
      <c r="H10" s="5">
        <v>74</v>
      </c>
      <c r="I10" s="5">
        <v>2</v>
      </c>
      <c r="J10" s="5">
        <v>23</v>
      </c>
      <c r="K10" s="7">
        <f t="shared" si="0"/>
        <v>99</v>
      </c>
      <c r="L10" s="5">
        <v>0</v>
      </c>
      <c r="M10" s="7">
        <f t="shared" si="1"/>
        <v>99</v>
      </c>
      <c r="N10" s="5" t="s">
        <v>159</v>
      </c>
      <c r="O10" s="5"/>
      <c r="P10" s="5" t="s">
        <v>27</v>
      </c>
    </row>
    <row r="11" spans="1:16" ht="63">
      <c r="A11" s="5" t="s">
        <v>16</v>
      </c>
      <c r="B11" s="5">
        <v>58</v>
      </c>
      <c r="C11" s="5" t="s">
        <v>17</v>
      </c>
      <c r="D11" s="5" t="s">
        <v>29</v>
      </c>
      <c r="E11" s="5" t="s">
        <v>24</v>
      </c>
      <c r="F11" s="5" t="s">
        <v>103</v>
      </c>
      <c r="G11" s="5" t="s">
        <v>26</v>
      </c>
      <c r="H11" s="5">
        <v>62</v>
      </c>
      <c r="I11" s="5">
        <v>2</v>
      </c>
      <c r="J11" s="5">
        <v>24</v>
      </c>
      <c r="K11" s="7">
        <f t="shared" si="0"/>
        <v>88</v>
      </c>
      <c r="L11" s="5">
        <v>0</v>
      </c>
      <c r="M11" s="7">
        <f t="shared" si="1"/>
        <v>88</v>
      </c>
      <c r="N11" s="5" t="s">
        <v>159</v>
      </c>
      <c r="O11" s="5"/>
      <c r="P11" s="5" t="s">
        <v>27</v>
      </c>
    </row>
    <row r="12" spans="1:16" ht="63">
      <c r="A12" s="5" t="s">
        <v>16</v>
      </c>
      <c r="B12" s="5">
        <v>59</v>
      </c>
      <c r="C12" s="5" t="s">
        <v>17</v>
      </c>
      <c r="D12" s="5" t="s">
        <v>127</v>
      </c>
      <c r="E12" s="5" t="s">
        <v>128</v>
      </c>
      <c r="F12" s="5" t="s">
        <v>129</v>
      </c>
      <c r="G12" s="5" t="s">
        <v>130</v>
      </c>
      <c r="H12" s="5">
        <v>62</v>
      </c>
      <c r="I12" s="5">
        <v>8</v>
      </c>
      <c r="J12" s="5">
        <v>16</v>
      </c>
      <c r="K12" s="7">
        <f t="shared" si="0"/>
        <v>86</v>
      </c>
      <c r="L12" s="5">
        <v>0</v>
      </c>
      <c r="M12" s="7">
        <v>86</v>
      </c>
      <c r="N12" s="5" t="s">
        <v>159</v>
      </c>
      <c r="O12" s="5"/>
      <c r="P12" s="5" t="s">
        <v>131</v>
      </c>
    </row>
    <row r="13" spans="1:16" ht="63">
      <c r="A13" s="5" t="s">
        <v>16</v>
      </c>
      <c r="B13" s="5">
        <v>65</v>
      </c>
      <c r="C13" s="5" t="s">
        <v>17</v>
      </c>
      <c r="D13" s="5" t="s">
        <v>114</v>
      </c>
      <c r="E13" s="5" t="s">
        <v>50</v>
      </c>
      <c r="F13" s="5" t="s">
        <v>103</v>
      </c>
      <c r="G13" s="5" t="s">
        <v>18</v>
      </c>
      <c r="H13" s="5">
        <v>52</v>
      </c>
      <c r="I13" s="5">
        <v>4</v>
      </c>
      <c r="J13" s="5">
        <v>23</v>
      </c>
      <c r="K13" s="7">
        <f t="shared" si="0"/>
        <v>79</v>
      </c>
      <c r="L13" s="5">
        <v>0</v>
      </c>
      <c r="M13" s="7">
        <f>K13</f>
        <v>79</v>
      </c>
      <c r="N13" s="5" t="s">
        <v>159</v>
      </c>
      <c r="O13" s="5"/>
      <c r="P13" s="5" t="s">
        <v>27</v>
      </c>
    </row>
    <row r="14" spans="1:16" ht="63">
      <c r="A14" s="5" t="s">
        <v>16</v>
      </c>
      <c r="B14" s="5">
        <v>70</v>
      </c>
      <c r="C14" s="5" t="s">
        <v>17</v>
      </c>
      <c r="D14" s="5" t="s">
        <v>123</v>
      </c>
      <c r="E14" s="5" t="s">
        <v>124</v>
      </c>
      <c r="F14" s="5" t="s">
        <v>121</v>
      </c>
      <c r="G14" s="5">
        <v>8</v>
      </c>
      <c r="H14" s="5">
        <v>59</v>
      </c>
      <c r="I14" s="5">
        <v>15</v>
      </c>
      <c r="J14" s="5">
        <v>0</v>
      </c>
      <c r="K14" s="7">
        <v>74</v>
      </c>
      <c r="L14" s="5">
        <v>0</v>
      </c>
      <c r="M14" s="7">
        <v>74</v>
      </c>
      <c r="N14" s="5" t="s">
        <v>159</v>
      </c>
      <c r="O14" s="5"/>
      <c r="P14" s="5" t="s">
        <v>122</v>
      </c>
    </row>
    <row r="15" spans="1:16" ht="63">
      <c r="A15" s="5" t="s">
        <v>16</v>
      </c>
      <c r="B15" s="5">
        <v>71</v>
      </c>
      <c r="C15" s="5" t="s">
        <v>17</v>
      </c>
      <c r="D15" s="5" t="s">
        <v>125</v>
      </c>
      <c r="E15" s="5" t="s">
        <v>126</v>
      </c>
      <c r="F15" s="5" t="s">
        <v>121</v>
      </c>
      <c r="G15" s="5">
        <v>8</v>
      </c>
      <c r="H15" s="5">
        <v>57</v>
      </c>
      <c r="I15" s="5">
        <v>13</v>
      </c>
      <c r="J15" s="5">
        <v>0</v>
      </c>
      <c r="K15" s="7">
        <v>70</v>
      </c>
      <c r="L15" s="5">
        <v>0</v>
      </c>
      <c r="M15" s="7">
        <v>70</v>
      </c>
      <c r="N15" s="5" t="s">
        <v>159</v>
      </c>
      <c r="O15" s="5"/>
      <c r="P15" s="5" t="s">
        <v>122</v>
      </c>
    </row>
    <row r="16" spans="1:16" ht="63">
      <c r="A16" s="5" t="s">
        <v>16</v>
      </c>
      <c r="B16" s="5">
        <v>78</v>
      </c>
      <c r="C16" s="5" t="s">
        <v>17</v>
      </c>
      <c r="D16" s="5" t="s">
        <v>37</v>
      </c>
      <c r="E16" s="5" t="s">
        <v>38</v>
      </c>
      <c r="F16" s="5" t="s">
        <v>103</v>
      </c>
      <c r="G16" s="5" t="s">
        <v>26</v>
      </c>
      <c r="H16" s="5">
        <v>44</v>
      </c>
      <c r="I16" s="5">
        <v>2</v>
      </c>
      <c r="J16" s="5">
        <v>21</v>
      </c>
      <c r="K16" s="7">
        <f>H16+I16+J16</f>
        <v>67</v>
      </c>
      <c r="L16" s="5">
        <v>0</v>
      </c>
      <c r="M16" s="7">
        <f>K16</f>
        <v>67</v>
      </c>
      <c r="N16" s="5" t="s">
        <v>159</v>
      </c>
      <c r="O16" s="5"/>
      <c r="P16" s="5" t="s">
        <v>27</v>
      </c>
    </row>
    <row r="17" spans="1:16" ht="63">
      <c r="A17" s="5" t="s">
        <v>16</v>
      </c>
      <c r="B17" s="5">
        <v>79</v>
      </c>
      <c r="C17" s="5" t="s">
        <v>17</v>
      </c>
      <c r="D17" s="5" t="s">
        <v>110</v>
      </c>
      <c r="E17" s="5" t="s">
        <v>45</v>
      </c>
      <c r="F17" s="5" t="s">
        <v>103</v>
      </c>
      <c r="G17" s="5" t="s">
        <v>46</v>
      </c>
      <c r="H17" s="5">
        <v>44</v>
      </c>
      <c r="I17" s="5">
        <v>0</v>
      </c>
      <c r="J17" s="5">
        <v>23</v>
      </c>
      <c r="K17" s="7">
        <f>H17+I17+J17</f>
        <v>67</v>
      </c>
      <c r="L17" s="5">
        <v>0</v>
      </c>
      <c r="M17" s="7">
        <f>K17</f>
        <v>67</v>
      </c>
      <c r="N17" s="5" t="s">
        <v>159</v>
      </c>
      <c r="O17" s="5"/>
      <c r="P17" s="5" t="s">
        <v>27</v>
      </c>
    </row>
    <row r="18" spans="1:16" ht="63">
      <c r="A18" s="5" t="s">
        <v>16</v>
      </c>
      <c r="B18" s="5">
        <v>81</v>
      </c>
      <c r="C18" s="5" t="s">
        <v>17</v>
      </c>
      <c r="D18" s="5" t="s">
        <v>119</v>
      </c>
      <c r="E18" s="5" t="s">
        <v>120</v>
      </c>
      <c r="F18" s="5" t="s">
        <v>121</v>
      </c>
      <c r="G18" s="5">
        <v>8</v>
      </c>
      <c r="H18" s="5">
        <v>48</v>
      </c>
      <c r="I18" s="5">
        <v>15</v>
      </c>
      <c r="J18" s="5">
        <v>0</v>
      </c>
      <c r="K18" s="7">
        <v>63</v>
      </c>
      <c r="L18" s="5">
        <v>0</v>
      </c>
      <c r="M18" s="7">
        <v>63</v>
      </c>
      <c r="N18" s="5" t="s">
        <v>159</v>
      </c>
      <c r="O18" s="5"/>
      <c r="P18" s="5" t="s">
        <v>122</v>
      </c>
    </row>
    <row r="19" spans="1:16" ht="63">
      <c r="A19" s="5" t="s">
        <v>16</v>
      </c>
      <c r="B19" s="5">
        <v>84</v>
      </c>
      <c r="C19" s="5" t="s">
        <v>17</v>
      </c>
      <c r="D19" s="5" t="s">
        <v>109</v>
      </c>
      <c r="E19" s="5" t="s">
        <v>44</v>
      </c>
      <c r="F19" s="5" t="s">
        <v>103</v>
      </c>
      <c r="G19" s="5" t="s">
        <v>18</v>
      </c>
      <c r="H19" s="5">
        <v>34</v>
      </c>
      <c r="I19" s="5">
        <v>0</v>
      </c>
      <c r="J19" s="5">
        <v>21</v>
      </c>
      <c r="K19" s="7">
        <f>H19+I19+J19</f>
        <v>55</v>
      </c>
      <c r="L19" s="5">
        <v>0</v>
      </c>
      <c r="M19" s="7">
        <f>K19</f>
        <v>55</v>
      </c>
      <c r="N19" s="5" t="s">
        <v>159</v>
      </c>
      <c r="O19" s="5"/>
      <c r="P19" s="5" t="s">
        <v>27</v>
      </c>
    </row>
    <row r="20" spans="1:16" ht="63">
      <c r="A20" s="5" t="s">
        <v>16</v>
      </c>
      <c r="B20" s="5">
        <v>91</v>
      </c>
      <c r="C20" s="5" t="s">
        <v>17</v>
      </c>
      <c r="D20" s="5" t="s">
        <v>31</v>
      </c>
      <c r="E20" s="5" t="s">
        <v>28</v>
      </c>
      <c r="F20" s="5" t="s">
        <v>103</v>
      </c>
      <c r="G20" s="5" t="s">
        <v>26</v>
      </c>
      <c r="H20" s="5">
        <v>24</v>
      </c>
      <c r="I20" s="5">
        <v>6</v>
      </c>
      <c r="J20" s="5">
        <v>20</v>
      </c>
      <c r="K20" s="7">
        <f>H20+I20+J20</f>
        <v>50</v>
      </c>
      <c r="L20" s="5">
        <v>0</v>
      </c>
      <c r="M20" s="7">
        <f>K20</f>
        <v>50</v>
      </c>
      <c r="N20" s="5" t="s">
        <v>159</v>
      </c>
      <c r="O20" s="5"/>
      <c r="P20" s="5" t="s">
        <v>27</v>
      </c>
    </row>
    <row r="21" spans="1:16" ht="63">
      <c r="A21" s="5" t="s">
        <v>16</v>
      </c>
      <c r="B21" s="5">
        <v>94</v>
      </c>
      <c r="C21" s="5" t="s">
        <v>17</v>
      </c>
      <c r="D21" s="5" t="s">
        <v>30</v>
      </c>
      <c r="E21" s="5" t="s">
        <v>25</v>
      </c>
      <c r="F21" s="5" t="s">
        <v>103</v>
      </c>
      <c r="G21" s="5" t="s">
        <v>26</v>
      </c>
      <c r="H21" s="5">
        <v>20</v>
      </c>
      <c r="I21" s="5">
        <v>6</v>
      </c>
      <c r="J21" s="5">
        <v>19</v>
      </c>
      <c r="K21" s="7">
        <f>H21+I21+J21</f>
        <v>45</v>
      </c>
      <c r="L21" s="5">
        <v>0</v>
      </c>
      <c r="M21" s="7">
        <f>K21</f>
        <v>45</v>
      </c>
      <c r="N21" s="5" t="s">
        <v>159</v>
      </c>
      <c r="O21" s="5"/>
      <c r="P21" s="5" t="s">
        <v>27</v>
      </c>
    </row>
    <row r="24" spans="1:21" ht="18.75">
      <c r="A24" s="16"/>
      <c r="B24" s="16"/>
      <c r="C24" s="16"/>
      <c r="D24" s="21"/>
      <c r="E24" s="16"/>
      <c r="F24" s="25" t="s">
        <v>161</v>
      </c>
      <c r="G24" s="26"/>
      <c r="H24" s="26"/>
      <c r="I24" s="26"/>
      <c r="J24" s="26"/>
      <c r="K24" s="27"/>
      <c r="L24" s="16"/>
      <c r="M24" s="16"/>
      <c r="N24" s="16"/>
      <c r="O24" s="16"/>
      <c r="P24" s="22"/>
      <c r="Q24" s="16"/>
      <c r="R24" s="22"/>
      <c r="S24" s="23"/>
      <c r="T24" s="16"/>
      <c r="U24" s="16"/>
    </row>
    <row r="25" spans="1:21" ht="18.75">
      <c r="A25" s="16"/>
      <c r="B25" s="16"/>
      <c r="C25" s="16"/>
      <c r="D25" s="21"/>
      <c r="E25" s="16"/>
      <c r="F25" s="28"/>
      <c r="G25" s="29"/>
      <c r="H25" s="29"/>
      <c r="I25" s="29"/>
      <c r="J25" s="29"/>
      <c r="K25" s="30"/>
      <c r="L25" s="16"/>
      <c r="M25" s="16"/>
      <c r="N25" s="16"/>
      <c r="O25" s="16"/>
      <c r="P25" s="22"/>
      <c r="Q25" s="16"/>
      <c r="R25" s="22"/>
      <c r="S25" s="23"/>
      <c r="T25" s="16"/>
      <c r="U25" s="16"/>
    </row>
    <row r="26" spans="1:21" ht="18.75">
      <c r="A26" s="16"/>
      <c r="B26" s="16"/>
      <c r="C26" s="16"/>
      <c r="D26" s="16"/>
      <c r="E26" s="16"/>
      <c r="F26" s="28"/>
      <c r="G26" s="29"/>
      <c r="H26" s="29"/>
      <c r="I26" s="29"/>
      <c r="J26" s="29"/>
      <c r="K26" s="30"/>
      <c r="L26" s="16"/>
      <c r="M26" s="16"/>
      <c r="N26" s="16"/>
      <c r="O26" s="16"/>
      <c r="P26" s="22"/>
      <c r="Q26" s="16"/>
      <c r="R26" s="22"/>
      <c r="S26" s="23"/>
      <c r="T26" s="16"/>
      <c r="U26" s="16"/>
    </row>
    <row r="27" spans="1:21" ht="18.75">
      <c r="A27" s="16"/>
      <c r="B27" s="16"/>
      <c r="C27" s="16"/>
      <c r="D27" s="21"/>
      <c r="E27" s="16"/>
      <c r="F27" s="28"/>
      <c r="G27" s="29"/>
      <c r="H27" s="29"/>
      <c r="I27" s="29"/>
      <c r="J27" s="29"/>
      <c r="K27" s="30"/>
      <c r="L27" s="16"/>
      <c r="M27" s="16"/>
      <c r="N27" s="16"/>
      <c r="O27" s="16"/>
      <c r="P27" s="22"/>
      <c r="Q27" s="16"/>
      <c r="R27" s="22"/>
      <c r="S27" s="23"/>
      <c r="T27" s="16"/>
      <c r="U27" s="16"/>
    </row>
    <row r="28" spans="1:21" ht="18.75">
      <c r="A28" s="16"/>
      <c r="B28" s="16"/>
      <c r="C28" s="16"/>
      <c r="D28" s="21"/>
      <c r="E28" s="16"/>
      <c r="F28" s="31"/>
      <c r="G28" s="32"/>
      <c r="H28" s="32"/>
      <c r="I28" s="32"/>
      <c r="J28" s="32"/>
      <c r="K28" s="33"/>
      <c r="L28" s="16"/>
      <c r="M28" s="16"/>
      <c r="N28" s="16"/>
      <c r="O28" s="16"/>
      <c r="P28" s="22"/>
      <c r="Q28" s="16"/>
      <c r="R28" s="22"/>
      <c r="S28" s="23"/>
      <c r="T28" s="16"/>
      <c r="U28" s="16"/>
    </row>
  </sheetData>
  <sheetProtection/>
  <mergeCells count="2">
    <mergeCell ref="A1:P1"/>
    <mergeCell ref="F24:K2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8"/>
  <sheetViews>
    <sheetView zoomScale="60" zoomScaleNormal="60" zoomScalePageLayoutView="0" workbookViewId="0" topLeftCell="A25">
      <selection activeCell="F34" sqref="F34:K38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6.7109375" style="3" customWidth="1"/>
    <col min="4" max="4" width="18.8515625" style="2" customWidth="1"/>
    <col min="5" max="5" width="22.8515625" style="3" customWidth="1"/>
    <col min="6" max="6" width="46.00390625" style="3" customWidth="1"/>
    <col min="7" max="7" width="7.140625" style="3" bestFit="1" customWidth="1"/>
    <col min="8" max="8" width="9.7109375" style="2" customWidth="1"/>
    <col min="9" max="10" width="9.421875" style="2" customWidth="1"/>
    <col min="11" max="11" width="10.28125" style="20" customWidth="1"/>
    <col min="12" max="12" width="12.8515625" style="2" customWidth="1"/>
    <col min="13" max="13" width="13.57421875" style="20" customWidth="1"/>
    <col min="14" max="14" width="17.00390625" style="3" customWidth="1"/>
    <col min="15" max="15" width="14.421875" style="3" customWidth="1"/>
    <col min="16" max="16" width="20.421875" style="3" customWidth="1"/>
    <col min="17" max="16384" width="9.140625" style="3" customWidth="1"/>
  </cols>
  <sheetData>
    <row r="1" spans="1:30" ht="69.7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AB1" s="9"/>
      <c r="AC1" s="9"/>
      <c r="AD1" s="9"/>
    </row>
    <row r="2" spans="1:16" s="1" customFormat="1" ht="157.5" customHeight="1">
      <c r="A2" s="10" t="s">
        <v>6</v>
      </c>
      <c r="B2" s="10" t="s">
        <v>0</v>
      </c>
      <c r="C2" s="10" t="s">
        <v>11</v>
      </c>
      <c r="D2" s="4" t="s">
        <v>1</v>
      </c>
      <c r="E2" s="10" t="s">
        <v>2</v>
      </c>
      <c r="F2" s="10" t="s">
        <v>12</v>
      </c>
      <c r="G2" s="10" t="s">
        <v>9</v>
      </c>
      <c r="H2" s="4" t="s">
        <v>13</v>
      </c>
      <c r="I2" s="4" t="s">
        <v>14</v>
      </c>
      <c r="J2" s="4" t="s">
        <v>15</v>
      </c>
      <c r="K2" s="11" t="s">
        <v>7</v>
      </c>
      <c r="L2" s="4" t="s">
        <v>4</v>
      </c>
      <c r="M2" s="11" t="s">
        <v>8</v>
      </c>
      <c r="N2" s="10" t="s">
        <v>10</v>
      </c>
      <c r="O2" s="10" t="s">
        <v>5</v>
      </c>
      <c r="P2" s="10" t="s">
        <v>3</v>
      </c>
    </row>
    <row r="3" spans="1:16" ht="70.5" customHeight="1">
      <c r="A3" s="5" t="s">
        <v>16</v>
      </c>
      <c r="B3" s="5">
        <v>28</v>
      </c>
      <c r="C3" s="5" t="s">
        <v>17</v>
      </c>
      <c r="D3" s="12" t="s">
        <v>59</v>
      </c>
      <c r="E3" s="12" t="s">
        <v>60</v>
      </c>
      <c r="F3" s="5" t="s">
        <v>103</v>
      </c>
      <c r="G3" s="12" t="s">
        <v>54</v>
      </c>
      <c r="H3" s="12">
        <v>64</v>
      </c>
      <c r="I3" s="12">
        <v>8</v>
      </c>
      <c r="J3" s="12">
        <v>25</v>
      </c>
      <c r="K3" s="7">
        <f aca="true" t="shared" si="0" ref="K3:K11">H3+I3+J3</f>
        <v>97</v>
      </c>
      <c r="L3" s="12">
        <v>0</v>
      </c>
      <c r="M3" s="7">
        <f aca="true" t="shared" si="1" ref="M3:M11">K3</f>
        <v>97</v>
      </c>
      <c r="N3" s="5" t="s">
        <v>158</v>
      </c>
      <c r="O3" s="12"/>
      <c r="P3" s="12" t="s">
        <v>27</v>
      </c>
    </row>
    <row r="4" spans="1:16" s="14" customFormat="1" ht="63">
      <c r="A4" s="5" t="s">
        <v>16</v>
      </c>
      <c r="B4" s="5">
        <v>30</v>
      </c>
      <c r="C4" s="5" t="s">
        <v>17</v>
      </c>
      <c r="D4" s="12" t="s">
        <v>116</v>
      </c>
      <c r="E4" s="12" t="s">
        <v>20</v>
      </c>
      <c r="F4" s="5" t="s">
        <v>103</v>
      </c>
      <c r="G4" s="12" t="s">
        <v>62</v>
      </c>
      <c r="H4" s="12">
        <v>60</v>
      </c>
      <c r="I4" s="12">
        <v>9</v>
      </c>
      <c r="J4" s="12">
        <v>26</v>
      </c>
      <c r="K4" s="7">
        <f t="shared" si="0"/>
        <v>95</v>
      </c>
      <c r="L4" s="12">
        <v>0</v>
      </c>
      <c r="M4" s="7">
        <f t="shared" si="1"/>
        <v>95</v>
      </c>
      <c r="N4" s="5" t="s">
        <v>158</v>
      </c>
      <c r="O4" s="12"/>
      <c r="P4" s="12" t="s">
        <v>27</v>
      </c>
    </row>
    <row r="5" spans="1:16" ht="63">
      <c r="A5" s="5" t="s">
        <v>16</v>
      </c>
      <c r="B5" s="5">
        <v>35</v>
      </c>
      <c r="C5" s="5" t="s">
        <v>17</v>
      </c>
      <c r="D5" s="12" t="s">
        <v>56</v>
      </c>
      <c r="E5" s="12" t="s">
        <v>58</v>
      </c>
      <c r="F5" s="5" t="s">
        <v>103</v>
      </c>
      <c r="G5" s="12" t="s">
        <v>54</v>
      </c>
      <c r="H5" s="12">
        <v>59</v>
      </c>
      <c r="I5" s="12">
        <v>10</v>
      </c>
      <c r="J5" s="12">
        <v>24</v>
      </c>
      <c r="K5" s="7">
        <f t="shared" si="0"/>
        <v>93</v>
      </c>
      <c r="L5" s="12">
        <v>0</v>
      </c>
      <c r="M5" s="7">
        <f t="shared" si="1"/>
        <v>93</v>
      </c>
      <c r="N5" s="5" t="s">
        <v>158</v>
      </c>
      <c r="O5" s="12"/>
      <c r="P5" s="12" t="s">
        <v>27</v>
      </c>
    </row>
    <row r="6" spans="1:16" s="18" customFormat="1" ht="64.5" customHeight="1">
      <c r="A6" s="5" t="s">
        <v>16</v>
      </c>
      <c r="B6" s="5">
        <v>41</v>
      </c>
      <c r="C6" s="5" t="s">
        <v>17</v>
      </c>
      <c r="D6" s="12" t="s">
        <v>74</v>
      </c>
      <c r="E6" s="12" t="s">
        <v>80</v>
      </c>
      <c r="F6" s="5" t="s">
        <v>103</v>
      </c>
      <c r="G6" s="12" t="s">
        <v>62</v>
      </c>
      <c r="H6" s="12">
        <v>58</v>
      </c>
      <c r="I6" s="12">
        <v>10</v>
      </c>
      <c r="J6" s="12">
        <v>23</v>
      </c>
      <c r="K6" s="7">
        <f t="shared" si="0"/>
        <v>91</v>
      </c>
      <c r="L6" s="12">
        <v>0</v>
      </c>
      <c r="M6" s="7">
        <f t="shared" si="1"/>
        <v>91</v>
      </c>
      <c r="N6" s="5" t="s">
        <v>159</v>
      </c>
      <c r="O6" s="12"/>
      <c r="P6" s="12" t="s">
        <v>27</v>
      </c>
    </row>
    <row r="7" spans="1:64" ht="64.5" customHeight="1">
      <c r="A7" s="5" t="s">
        <v>16</v>
      </c>
      <c r="B7" s="5">
        <v>43</v>
      </c>
      <c r="C7" s="5" t="s">
        <v>17</v>
      </c>
      <c r="D7" s="12" t="s">
        <v>117</v>
      </c>
      <c r="E7" s="12" t="s">
        <v>66</v>
      </c>
      <c r="F7" s="5" t="s">
        <v>103</v>
      </c>
      <c r="G7" s="12" t="s">
        <v>62</v>
      </c>
      <c r="H7" s="12">
        <v>59</v>
      </c>
      <c r="I7" s="12">
        <v>9</v>
      </c>
      <c r="J7" s="12">
        <v>22</v>
      </c>
      <c r="K7" s="7">
        <f t="shared" si="0"/>
        <v>90</v>
      </c>
      <c r="L7" s="12">
        <v>0</v>
      </c>
      <c r="M7" s="7">
        <f t="shared" si="1"/>
        <v>90</v>
      </c>
      <c r="N7" s="5" t="s">
        <v>159</v>
      </c>
      <c r="O7" s="12"/>
      <c r="P7" s="12" t="s">
        <v>27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64.5" customHeight="1">
      <c r="A8" s="5" t="s">
        <v>16</v>
      </c>
      <c r="B8" s="5">
        <v>46</v>
      </c>
      <c r="C8" s="5" t="s">
        <v>17</v>
      </c>
      <c r="D8" s="12" t="s">
        <v>57</v>
      </c>
      <c r="E8" s="12" t="s">
        <v>53</v>
      </c>
      <c r="F8" s="5" t="s">
        <v>103</v>
      </c>
      <c r="G8" s="12" t="s">
        <v>54</v>
      </c>
      <c r="H8" s="12">
        <v>60</v>
      </c>
      <c r="I8" s="12">
        <v>6</v>
      </c>
      <c r="J8" s="12">
        <v>23</v>
      </c>
      <c r="K8" s="7">
        <f t="shared" si="0"/>
        <v>89</v>
      </c>
      <c r="L8" s="12">
        <v>0</v>
      </c>
      <c r="M8" s="7">
        <f t="shared" si="1"/>
        <v>89</v>
      </c>
      <c r="N8" s="5" t="s">
        <v>159</v>
      </c>
      <c r="O8" s="12"/>
      <c r="P8" s="12" t="s">
        <v>27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43" s="19" customFormat="1" ht="64.5" customHeight="1">
      <c r="A9" s="5" t="s">
        <v>16</v>
      </c>
      <c r="B9" s="5">
        <v>47</v>
      </c>
      <c r="C9" s="5" t="s">
        <v>17</v>
      </c>
      <c r="D9" s="12" t="s">
        <v>63</v>
      </c>
      <c r="E9" s="12" t="s">
        <v>70</v>
      </c>
      <c r="F9" s="5" t="s">
        <v>103</v>
      </c>
      <c r="G9" s="12" t="s">
        <v>62</v>
      </c>
      <c r="H9" s="12">
        <v>60</v>
      </c>
      <c r="I9" s="12">
        <v>5</v>
      </c>
      <c r="J9" s="12">
        <v>24</v>
      </c>
      <c r="K9" s="7">
        <f t="shared" si="0"/>
        <v>89</v>
      </c>
      <c r="L9" s="12">
        <v>0</v>
      </c>
      <c r="M9" s="7">
        <f t="shared" si="1"/>
        <v>89</v>
      </c>
      <c r="N9" s="5" t="s">
        <v>159</v>
      </c>
      <c r="O9" s="12"/>
      <c r="P9" s="12" t="s">
        <v>27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16" s="18" customFormat="1" ht="64.5" customHeight="1">
      <c r="A10" s="5" t="s">
        <v>16</v>
      </c>
      <c r="B10" s="5">
        <v>50</v>
      </c>
      <c r="C10" s="5" t="s">
        <v>17</v>
      </c>
      <c r="D10" s="12" t="s">
        <v>118</v>
      </c>
      <c r="E10" s="12" t="s">
        <v>68</v>
      </c>
      <c r="F10" s="5" t="s">
        <v>103</v>
      </c>
      <c r="G10" s="12" t="s">
        <v>62</v>
      </c>
      <c r="H10" s="12">
        <v>57</v>
      </c>
      <c r="I10" s="12">
        <v>8</v>
      </c>
      <c r="J10" s="12">
        <v>22</v>
      </c>
      <c r="K10" s="7">
        <f t="shared" si="0"/>
        <v>87</v>
      </c>
      <c r="L10" s="12">
        <v>0</v>
      </c>
      <c r="M10" s="7">
        <f t="shared" si="1"/>
        <v>87</v>
      </c>
      <c r="N10" s="5" t="s">
        <v>159</v>
      </c>
      <c r="O10" s="12"/>
      <c r="P10" s="12" t="s">
        <v>27</v>
      </c>
    </row>
    <row r="11" spans="1:16" ht="63">
      <c r="A11" s="5" t="s">
        <v>16</v>
      </c>
      <c r="B11" s="5">
        <v>55</v>
      </c>
      <c r="C11" s="5" t="s">
        <v>17</v>
      </c>
      <c r="D11" s="12" t="s">
        <v>55</v>
      </c>
      <c r="E11" s="12" t="s">
        <v>51</v>
      </c>
      <c r="F11" s="5" t="s">
        <v>103</v>
      </c>
      <c r="G11" s="12" t="s">
        <v>52</v>
      </c>
      <c r="H11" s="12">
        <v>60</v>
      </c>
      <c r="I11" s="12">
        <v>0</v>
      </c>
      <c r="J11" s="12">
        <v>24</v>
      </c>
      <c r="K11" s="7">
        <f t="shared" si="0"/>
        <v>84</v>
      </c>
      <c r="L11" s="12">
        <v>0</v>
      </c>
      <c r="M11" s="7">
        <f t="shared" si="1"/>
        <v>84</v>
      </c>
      <c r="N11" s="5" t="s">
        <v>159</v>
      </c>
      <c r="O11" s="12"/>
      <c r="P11" s="12" t="s">
        <v>27</v>
      </c>
    </row>
    <row r="12" spans="1:16" ht="72.75" customHeight="1">
      <c r="A12" s="5" t="s">
        <v>16</v>
      </c>
      <c r="B12" s="5">
        <v>56</v>
      </c>
      <c r="C12" s="5" t="s">
        <v>17</v>
      </c>
      <c r="D12" s="5" t="s">
        <v>154</v>
      </c>
      <c r="E12" s="5" t="s">
        <v>155</v>
      </c>
      <c r="F12" s="5" t="s">
        <v>157</v>
      </c>
      <c r="G12" s="5">
        <v>9</v>
      </c>
      <c r="H12" s="5">
        <v>42</v>
      </c>
      <c r="I12" s="5">
        <v>17</v>
      </c>
      <c r="J12" s="5">
        <v>25</v>
      </c>
      <c r="K12" s="7">
        <v>84</v>
      </c>
      <c r="L12" s="12">
        <v>0</v>
      </c>
      <c r="M12" s="7">
        <v>84</v>
      </c>
      <c r="N12" s="5" t="s">
        <v>159</v>
      </c>
      <c r="O12" s="5"/>
      <c r="P12" s="5" t="s">
        <v>156</v>
      </c>
    </row>
    <row r="13" spans="1:16" ht="89.25" customHeight="1">
      <c r="A13" s="5" t="s">
        <v>16</v>
      </c>
      <c r="B13" s="5">
        <v>57</v>
      </c>
      <c r="C13" s="5" t="s">
        <v>17</v>
      </c>
      <c r="D13" s="12" t="s">
        <v>67</v>
      </c>
      <c r="E13" s="12" t="s">
        <v>76</v>
      </c>
      <c r="F13" s="5" t="s">
        <v>103</v>
      </c>
      <c r="G13" s="12" t="s">
        <v>19</v>
      </c>
      <c r="H13" s="12">
        <v>49</v>
      </c>
      <c r="I13" s="12">
        <v>12</v>
      </c>
      <c r="J13" s="12">
        <v>22</v>
      </c>
      <c r="K13" s="7">
        <f aca="true" t="shared" si="2" ref="K13:K19">H13+I13+J13</f>
        <v>83</v>
      </c>
      <c r="L13" s="12">
        <v>0</v>
      </c>
      <c r="M13" s="7">
        <f aca="true" t="shared" si="3" ref="M13:M19">K13</f>
        <v>83</v>
      </c>
      <c r="N13" s="5" t="s">
        <v>159</v>
      </c>
      <c r="O13" s="12"/>
      <c r="P13" s="12" t="s">
        <v>27</v>
      </c>
    </row>
    <row r="14" spans="1:16" ht="63">
      <c r="A14" s="5" t="s">
        <v>16</v>
      </c>
      <c r="B14" s="5">
        <v>58</v>
      </c>
      <c r="C14" s="5" t="s">
        <v>17</v>
      </c>
      <c r="D14" s="12" t="s">
        <v>115</v>
      </c>
      <c r="E14" s="12" t="s">
        <v>61</v>
      </c>
      <c r="F14" s="5" t="s">
        <v>103</v>
      </c>
      <c r="G14" s="12" t="s">
        <v>62</v>
      </c>
      <c r="H14" s="12">
        <v>46</v>
      </c>
      <c r="I14" s="12">
        <v>12</v>
      </c>
      <c r="J14" s="12">
        <v>24</v>
      </c>
      <c r="K14" s="7">
        <f t="shared" si="2"/>
        <v>82</v>
      </c>
      <c r="L14" s="12">
        <v>0</v>
      </c>
      <c r="M14" s="7">
        <f t="shared" si="3"/>
        <v>82</v>
      </c>
      <c r="N14" s="5" t="s">
        <v>159</v>
      </c>
      <c r="O14" s="12"/>
      <c r="P14" s="12" t="s">
        <v>27</v>
      </c>
    </row>
    <row r="15" spans="1:16" ht="63">
      <c r="A15" s="5" t="s">
        <v>16</v>
      </c>
      <c r="B15" s="5">
        <v>59</v>
      </c>
      <c r="C15" s="5" t="s">
        <v>17</v>
      </c>
      <c r="D15" s="12" t="s">
        <v>65</v>
      </c>
      <c r="E15" s="12" t="s">
        <v>73</v>
      </c>
      <c r="F15" s="5" t="s">
        <v>103</v>
      </c>
      <c r="G15" s="12" t="s">
        <v>62</v>
      </c>
      <c r="H15" s="12">
        <v>57</v>
      </c>
      <c r="I15" s="12">
        <v>5</v>
      </c>
      <c r="J15" s="12">
        <v>20</v>
      </c>
      <c r="K15" s="7">
        <f t="shared" si="2"/>
        <v>82</v>
      </c>
      <c r="L15" s="12">
        <v>0</v>
      </c>
      <c r="M15" s="7">
        <f t="shared" si="3"/>
        <v>82</v>
      </c>
      <c r="N15" s="5" t="s">
        <v>159</v>
      </c>
      <c r="O15" s="12"/>
      <c r="P15" s="12" t="s">
        <v>27</v>
      </c>
    </row>
    <row r="16" spans="1:16" ht="63">
      <c r="A16" s="5" t="s">
        <v>16</v>
      </c>
      <c r="B16" s="5">
        <v>61</v>
      </c>
      <c r="C16" s="5" t="s">
        <v>17</v>
      </c>
      <c r="D16" s="12" t="s">
        <v>75</v>
      </c>
      <c r="E16" s="12" t="s">
        <v>81</v>
      </c>
      <c r="F16" s="5" t="s">
        <v>103</v>
      </c>
      <c r="G16" s="12" t="s">
        <v>62</v>
      </c>
      <c r="H16" s="12">
        <v>50</v>
      </c>
      <c r="I16" s="12">
        <v>10</v>
      </c>
      <c r="J16" s="12">
        <v>21</v>
      </c>
      <c r="K16" s="7">
        <f t="shared" si="2"/>
        <v>81</v>
      </c>
      <c r="L16" s="12">
        <v>0</v>
      </c>
      <c r="M16" s="7">
        <f t="shared" si="3"/>
        <v>81</v>
      </c>
      <c r="N16" s="5" t="s">
        <v>159</v>
      </c>
      <c r="O16" s="12"/>
      <c r="P16" s="12" t="s">
        <v>27</v>
      </c>
    </row>
    <row r="17" spans="1:16" ht="77.25" customHeight="1">
      <c r="A17" s="5" t="s">
        <v>16</v>
      </c>
      <c r="B17" s="5">
        <v>64</v>
      </c>
      <c r="C17" s="5" t="s">
        <v>17</v>
      </c>
      <c r="D17" s="12" t="s">
        <v>64</v>
      </c>
      <c r="E17" s="12" t="s">
        <v>72</v>
      </c>
      <c r="F17" s="5" t="s">
        <v>103</v>
      </c>
      <c r="G17" s="12" t="s">
        <v>19</v>
      </c>
      <c r="H17" s="12">
        <v>47</v>
      </c>
      <c r="I17" s="12">
        <v>9</v>
      </c>
      <c r="J17" s="12">
        <v>24</v>
      </c>
      <c r="K17" s="7">
        <f t="shared" si="2"/>
        <v>80</v>
      </c>
      <c r="L17" s="12">
        <v>0</v>
      </c>
      <c r="M17" s="7">
        <f t="shared" si="3"/>
        <v>80</v>
      </c>
      <c r="N17" s="5" t="s">
        <v>159</v>
      </c>
      <c r="O17" s="12"/>
      <c r="P17" s="12" t="s">
        <v>27</v>
      </c>
    </row>
    <row r="18" spans="1:16" ht="63">
      <c r="A18" s="5" t="s">
        <v>16</v>
      </c>
      <c r="B18" s="5">
        <v>65</v>
      </c>
      <c r="C18" s="5" t="s">
        <v>17</v>
      </c>
      <c r="D18" s="12" t="s">
        <v>77</v>
      </c>
      <c r="E18" s="12" t="s">
        <v>82</v>
      </c>
      <c r="F18" s="5" t="s">
        <v>103</v>
      </c>
      <c r="G18" s="12" t="s">
        <v>62</v>
      </c>
      <c r="H18" s="12">
        <v>49</v>
      </c>
      <c r="I18" s="12">
        <v>9</v>
      </c>
      <c r="J18" s="12">
        <v>22</v>
      </c>
      <c r="K18" s="7">
        <f t="shared" si="2"/>
        <v>80</v>
      </c>
      <c r="L18" s="12">
        <v>0</v>
      </c>
      <c r="M18" s="7">
        <f t="shared" si="3"/>
        <v>80</v>
      </c>
      <c r="N18" s="5" t="s">
        <v>159</v>
      </c>
      <c r="O18" s="12"/>
      <c r="P18" s="12" t="s">
        <v>27</v>
      </c>
    </row>
    <row r="19" spans="1:16" ht="63">
      <c r="A19" s="5" t="s">
        <v>16</v>
      </c>
      <c r="B19" s="5">
        <v>68</v>
      </c>
      <c r="C19" s="5" t="s">
        <v>17</v>
      </c>
      <c r="D19" s="12" t="s">
        <v>69</v>
      </c>
      <c r="E19" s="12" t="s">
        <v>78</v>
      </c>
      <c r="F19" s="5" t="s">
        <v>103</v>
      </c>
      <c r="G19" s="12" t="s">
        <v>62</v>
      </c>
      <c r="H19" s="12">
        <v>44</v>
      </c>
      <c r="I19" s="12">
        <v>8</v>
      </c>
      <c r="J19" s="12">
        <v>24</v>
      </c>
      <c r="K19" s="7">
        <f t="shared" si="2"/>
        <v>76</v>
      </c>
      <c r="L19" s="12">
        <v>0</v>
      </c>
      <c r="M19" s="7">
        <f t="shared" si="3"/>
        <v>76</v>
      </c>
      <c r="N19" s="5" t="s">
        <v>159</v>
      </c>
      <c r="O19" s="12"/>
      <c r="P19" s="12" t="s">
        <v>27</v>
      </c>
    </row>
    <row r="20" spans="1:16" ht="78.75">
      <c r="A20" s="5" t="s">
        <v>16</v>
      </c>
      <c r="B20" s="5">
        <v>69</v>
      </c>
      <c r="C20" s="5" t="s">
        <v>17</v>
      </c>
      <c r="D20" s="12" t="s">
        <v>132</v>
      </c>
      <c r="E20" s="12" t="s">
        <v>139</v>
      </c>
      <c r="F20" s="12" t="s">
        <v>134</v>
      </c>
      <c r="G20" s="12">
        <v>9</v>
      </c>
      <c r="H20" s="12">
        <v>58</v>
      </c>
      <c r="I20" s="12">
        <v>17</v>
      </c>
      <c r="J20" s="12">
        <v>0</v>
      </c>
      <c r="K20" s="17">
        <v>75</v>
      </c>
      <c r="L20" s="12">
        <v>0</v>
      </c>
      <c r="M20" s="17">
        <v>75</v>
      </c>
      <c r="N20" s="5" t="s">
        <v>159</v>
      </c>
      <c r="O20" s="12"/>
      <c r="P20" s="12" t="s">
        <v>122</v>
      </c>
    </row>
    <row r="21" spans="1:16" ht="63">
      <c r="A21" s="5" t="s">
        <v>16</v>
      </c>
      <c r="B21" s="5">
        <v>72</v>
      </c>
      <c r="C21" s="5" t="s">
        <v>17</v>
      </c>
      <c r="D21" s="12" t="s">
        <v>71</v>
      </c>
      <c r="E21" s="12" t="s">
        <v>79</v>
      </c>
      <c r="F21" s="5" t="s">
        <v>103</v>
      </c>
      <c r="G21" s="12" t="s">
        <v>62</v>
      </c>
      <c r="H21" s="12">
        <v>51</v>
      </c>
      <c r="I21" s="12">
        <v>0</v>
      </c>
      <c r="J21" s="12">
        <v>23</v>
      </c>
      <c r="K21" s="7">
        <f>H21+I21+J21</f>
        <v>74</v>
      </c>
      <c r="L21" s="12">
        <v>0</v>
      </c>
      <c r="M21" s="7">
        <f>K21</f>
        <v>74</v>
      </c>
      <c r="N21" s="5" t="s">
        <v>159</v>
      </c>
      <c r="O21" s="12"/>
      <c r="P21" s="12" t="s">
        <v>27</v>
      </c>
    </row>
    <row r="22" spans="1:16" ht="78.75">
      <c r="A22" s="5" t="s">
        <v>16</v>
      </c>
      <c r="B22" s="5">
        <v>74</v>
      </c>
      <c r="C22" s="5" t="s">
        <v>17</v>
      </c>
      <c r="D22" s="12" t="s">
        <v>137</v>
      </c>
      <c r="E22" s="12" t="s">
        <v>138</v>
      </c>
      <c r="F22" s="12" t="s">
        <v>134</v>
      </c>
      <c r="G22" s="12">
        <v>9</v>
      </c>
      <c r="H22" s="12">
        <v>55</v>
      </c>
      <c r="I22" s="12">
        <v>17</v>
      </c>
      <c r="J22" s="12">
        <v>0</v>
      </c>
      <c r="K22" s="17">
        <v>72</v>
      </c>
      <c r="L22" s="12">
        <v>0</v>
      </c>
      <c r="M22" s="17">
        <v>72</v>
      </c>
      <c r="N22" s="5" t="s">
        <v>159</v>
      </c>
      <c r="O22" s="12"/>
      <c r="P22" s="12" t="s">
        <v>122</v>
      </c>
    </row>
    <row r="23" spans="1:16" ht="47.25">
      <c r="A23" s="5" t="s">
        <v>16</v>
      </c>
      <c r="B23" s="5">
        <v>76</v>
      </c>
      <c r="C23" s="5" t="s">
        <v>17</v>
      </c>
      <c r="D23" s="5" t="s">
        <v>144</v>
      </c>
      <c r="E23" s="5" t="s">
        <v>145</v>
      </c>
      <c r="F23" s="5" t="s">
        <v>157</v>
      </c>
      <c r="G23" s="5">
        <v>9</v>
      </c>
      <c r="H23" s="5">
        <v>40</v>
      </c>
      <c r="I23" s="5">
        <v>8</v>
      </c>
      <c r="J23" s="5">
        <v>19</v>
      </c>
      <c r="K23" s="7">
        <v>67</v>
      </c>
      <c r="L23" s="12">
        <v>0</v>
      </c>
      <c r="M23" s="7">
        <v>67</v>
      </c>
      <c r="N23" s="5" t="s">
        <v>159</v>
      </c>
      <c r="O23" s="5"/>
      <c r="P23" s="5" t="s">
        <v>156</v>
      </c>
    </row>
    <row r="24" spans="1:16" ht="78.75">
      <c r="A24" s="5" t="s">
        <v>16</v>
      </c>
      <c r="B24" s="5">
        <v>79</v>
      </c>
      <c r="C24" s="5" t="s">
        <v>17</v>
      </c>
      <c r="D24" s="12" t="s">
        <v>135</v>
      </c>
      <c r="E24" s="12" t="s">
        <v>136</v>
      </c>
      <c r="F24" s="12" t="s">
        <v>134</v>
      </c>
      <c r="G24" s="12">
        <v>9</v>
      </c>
      <c r="H24" s="12">
        <v>53</v>
      </c>
      <c r="I24" s="12">
        <v>11</v>
      </c>
      <c r="J24" s="12">
        <v>0</v>
      </c>
      <c r="K24" s="17">
        <v>64</v>
      </c>
      <c r="L24" s="12">
        <v>0</v>
      </c>
      <c r="M24" s="17">
        <v>64</v>
      </c>
      <c r="N24" s="5" t="s">
        <v>159</v>
      </c>
      <c r="O24" s="12"/>
      <c r="P24" s="12" t="s">
        <v>122</v>
      </c>
    </row>
    <row r="25" spans="1:16" ht="78.75">
      <c r="A25" s="5" t="s">
        <v>16</v>
      </c>
      <c r="B25" s="5">
        <v>85</v>
      </c>
      <c r="C25" s="5" t="s">
        <v>17</v>
      </c>
      <c r="D25" s="12" t="s">
        <v>132</v>
      </c>
      <c r="E25" s="12" t="s">
        <v>133</v>
      </c>
      <c r="F25" s="12" t="s">
        <v>134</v>
      </c>
      <c r="G25" s="12">
        <v>9</v>
      </c>
      <c r="H25" s="12">
        <v>48</v>
      </c>
      <c r="I25" s="12">
        <v>9</v>
      </c>
      <c r="J25" s="12">
        <v>0</v>
      </c>
      <c r="K25" s="17">
        <v>57</v>
      </c>
      <c r="L25" s="12">
        <v>0</v>
      </c>
      <c r="M25" s="17">
        <v>57</v>
      </c>
      <c r="N25" s="5" t="s">
        <v>159</v>
      </c>
      <c r="O25" s="12"/>
      <c r="P25" s="12" t="s">
        <v>122</v>
      </c>
    </row>
    <row r="26" spans="1:16" ht="47.25">
      <c r="A26" s="5" t="s">
        <v>16</v>
      </c>
      <c r="B26" s="5">
        <v>86</v>
      </c>
      <c r="C26" s="5" t="s">
        <v>17</v>
      </c>
      <c r="D26" s="5" t="s">
        <v>150</v>
      </c>
      <c r="E26" s="5" t="s">
        <v>151</v>
      </c>
      <c r="F26" s="5" t="s">
        <v>157</v>
      </c>
      <c r="G26" s="5">
        <v>9</v>
      </c>
      <c r="H26" s="5">
        <v>39</v>
      </c>
      <c r="I26" s="5">
        <v>7</v>
      </c>
      <c r="J26" s="5">
        <v>11</v>
      </c>
      <c r="K26" s="7">
        <v>57</v>
      </c>
      <c r="L26" s="12">
        <v>0</v>
      </c>
      <c r="M26" s="7">
        <v>57</v>
      </c>
      <c r="N26" s="5" t="s">
        <v>159</v>
      </c>
      <c r="O26" s="5"/>
      <c r="P26" s="5" t="s">
        <v>156</v>
      </c>
    </row>
    <row r="27" spans="1:16" s="2" customFormat="1" ht="47.25">
      <c r="A27" s="5" t="s">
        <v>16</v>
      </c>
      <c r="B27" s="5">
        <v>94</v>
      </c>
      <c r="C27" s="5" t="s">
        <v>17</v>
      </c>
      <c r="D27" s="5" t="s">
        <v>152</v>
      </c>
      <c r="E27" s="5" t="s">
        <v>153</v>
      </c>
      <c r="F27" s="5" t="s">
        <v>157</v>
      </c>
      <c r="G27" s="5">
        <v>9</v>
      </c>
      <c r="H27" s="5">
        <v>23</v>
      </c>
      <c r="I27" s="5">
        <v>1</v>
      </c>
      <c r="J27" s="5">
        <v>16</v>
      </c>
      <c r="K27" s="7">
        <v>50</v>
      </c>
      <c r="L27" s="12">
        <v>0</v>
      </c>
      <c r="M27" s="7">
        <v>50</v>
      </c>
      <c r="N27" s="5" t="s">
        <v>159</v>
      </c>
      <c r="O27" s="5"/>
      <c r="P27" s="5" t="s">
        <v>156</v>
      </c>
    </row>
    <row r="28" spans="1:16" s="2" customFormat="1" ht="47.25">
      <c r="A28" s="5" t="s">
        <v>16</v>
      </c>
      <c r="B28" s="5">
        <v>97</v>
      </c>
      <c r="C28" s="5" t="s">
        <v>17</v>
      </c>
      <c r="D28" s="5" t="s">
        <v>142</v>
      </c>
      <c r="E28" s="5" t="s">
        <v>143</v>
      </c>
      <c r="F28" s="5" t="s">
        <v>157</v>
      </c>
      <c r="G28" s="5">
        <v>9</v>
      </c>
      <c r="H28" s="5">
        <v>25</v>
      </c>
      <c r="I28" s="5">
        <v>4</v>
      </c>
      <c r="J28" s="5">
        <v>12</v>
      </c>
      <c r="K28" s="7">
        <v>41</v>
      </c>
      <c r="L28" s="12">
        <v>0</v>
      </c>
      <c r="M28" s="7">
        <v>41</v>
      </c>
      <c r="N28" s="5" t="s">
        <v>159</v>
      </c>
      <c r="O28" s="5"/>
      <c r="P28" s="5" t="s">
        <v>156</v>
      </c>
    </row>
    <row r="29" spans="1:16" s="2" customFormat="1" ht="47.25">
      <c r="A29" s="5" t="s">
        <v>16</v>
      </c>
      <c r="B29" s="5">
        <v>99</v>
      </c>
      <c r="C29" s="5" t="s">
        <v>17</v>
      </c>
      <c r="D29" s="5" t="s">
        <v>148</v>
      </c>
      <c r="E29" s="5" t="s">
        <v>149</v>
      </c>
      <c r="F29" s="5" t="s">
        <v>157</v>
      </c>
      <c r="G29" s="5">
        <v>9</v>
      </c>
      <c r="H29" s="5">
        <v>20</v>
      </c>
      <c r="I29" s="5">
        <v>4</v>
      </c>
      <c r="J29" s="5">
        <v>16</v>
      </c>
      <c r="K29" s="7">
        <v>40</v>
      </c>
      <c r="L29" s="12">
        <v>0</v>
      </c>
      <c r="M29" s="7">
        <v>40</v>
      </c>
      <c r="N29" s="5" t="s">
        <v>159</v>
      </c>
      <c r="O29" s="5"/>
      <c r="P29" s="5" t="s">
        <v>156</v>
      </c>
    </row>
    <row r="30" spans="1:16" ht="47.25">
      <c r="A30" s="5" t="s">
        <v>16</v>
      </c>
      <c r="B30" s="5">
        <v>108</v>
      </c>
      <c r="C30" s="5" t="s">
        <v>17</v>
      </c>
      <c r="D30" s="5" t="s">
        <v>146</v>
      </c>
      <c r="E30" s="5" t="s">
        <v>147</v>
      </c>
      <c r="F30" s="5" t="s">
        <v>157</v>
      </c>
      <c r="G30" s="5">
        <v>9</v>
      </c>
      <c r="H30" s="5">
        <v>19</v>
      </c>
      <c r="I30" s="5">
        <v>2</v>
      </c>
      <c r="J30" s="5">
        <v>12</v>
      </c>
      <c r="K30" s="7">
        <v>33</v>
      </c>
      <c r="L30" s="12">
        <v>0</v>
      </c>
      <c r="M30" s="7">
        <v>33</v>
      </c>
      <c r="N30" s="5" t="s">
        <v>159</v>
      </c>
      <c r="O30" s="5"/>
      <c r="P30" s="5" t="s">
        <v>156</v>
      </c>
    </row>
    <row r="31" spans="1:16" ht="47.25">
      <c r="A31" s="5" t="s">
        <v>16</v>
      </c>
      <c r="B31" s="5">
        <v>114</v>
      </c>
      <c r="C31" s="5" t="s">
        <v>17</v>
      </c>
      <c r="D31" s="5" t="s">
        <v>140</v>
      </c>
      <c r="E31" s="5" t="s">
        <v>141</v>
      </c>
      <c r="F31" s="5" t="s">
        <v>157</v>
      </c>
      <c r="G31" s="5">
        <v>9</v>
      </c>
      <c r="H31" s="5">
        <v>12</v>
      </c>
      <c r="I31" s="5">
        <v>5</v>
      </c>
      <c r="J31" s="5">
        <v>10</v>
      </c>
      <c r="K31" s="7">
        <v>27</v>
      </c>
      <c r="L31" s="12">
        <v>0</v>
      </c>
      <c r="M31" s="7">
        <v>27</v>
      </c>
      <c r="N31" s="5" t="s">
        <v>159</v>
      </c>
      <c r="O31" s="5"/>
      <c r="P31" s="5" t="s">
        <v>156</v>
      </c>
    </row>
    <row r="34" spans="1:21" ht="18.75" customHeight="1">
      <c r="A34" s="16"/>
      <c r="B34" s="16"/>
      <c r="C34" s="16"/>
      <c r="D34" s="21"/>
      <c r="E34" s="16"/>
      <c r="F34" s="25" t="s">
        <v>161</v>
      </c>
      <c r="G34" s="26"/>
      <c r="H34" s="26"/>
      <c r="I34" s="26"/>
      <c r="J34" s="26"/>
      <c r="K34" s="27"/>
      <c r="L34" s="16"/>
      <c r="M34" s="16"/>
      <c r="N34" s="16"/>
      <c r="O34" s="16"/>
      <c r="P34" s="22"/>
      <c r="Q34" s="16"/>
      <c r="R34" s="22"/>
      <c r="S34" s="23"/>
      <c r="T34" s="16"/>
      <c r="U34" s="16"/>
    </row>
    <row r="35" spans="1:21" ht="18.75">
      <c r="A35" s="16"/>
      <c r="B35" s="16"/>
      <c r="C35" s="16"/>
      <c r="D35" s="21"/>
      <c r="E35" s="16"/>
      <c r="F35" s="28"/>
      <c r="G35" s="29"/>
      <c r="H35" s="29"/>
      <c r="I35" s="29"/>
      <c r="J35" s="29"/>
      <c r="K35" s="30"/>
      <c r="L35" s="16"/>
      <c r="M35" s="16"/>
      <c r="N35" s="16"/>
      <c r="O35" s="16"/>
      <c r="P35" s="22"/>
      <c r="Q35" s="16"/>
      <c r="R35" s="22"/>
      <c r="S35" s="23"/>
      <c r="T35" s="16"/>
      <c r="U35" s="16"/>
    </row>
    <row r="36" spans="1:21" ht="18.75">
      <c r="A36" s="16"/>
      <c r="B36" s="16"/>
      <c r="C36" s="16"/>
      <c r="D36" s="16"/>
      <c r="E36" s="16"/>
      <c r="F36" s="28"/>
      <c r="G36" s="29"/>
      <c r="H36" s="29"/>
      <c r="I36" s="29"/>
      <c r="J36" s="29"/>
      <c r="K36" s="30"/>
      <c r="L36" s="16"/>
      <c r="M36" s="16"/>
      <c r="N36" s="16"/>
      <c r="O36" s="16"/>
      <c r="P36" s="22"/>
      <c r="Q36" s="16"/>
      <c r="R36" s="22"/>
      <c r="S36" s="23"/>
      <c r="T36" s="16"/>
      <c r="U36" s="16"/>
    </row>
    <row r="37" spans="1:21" ht="18.75">
      <c r="A37" s="16"/>
      <c r="B37" s="16"/>
      <c r="C37" s="16"/>
      <c r="D37" s="21"/>
      <c r="E37" s="16"/>
      <c r="F37" s="28"/>
      <c r="G37" s="29"/>
      <c r="H37" s="29"/>
      <c r="I37" s="29"/>
      <c r="J37" s="29"/>
      <c r="K37" s="30"/>
      <c r="L37" s="16"/>
      <c r="M37" s="16"/>
      <c r="N37" s="16"/>
      <c r="O37" s="16"/>
      <c r="P37" s="22"/>
      <c r="Q37" s="16"/>
      <c r="R37" s="22"/>
      <c r="S37" s="23"/>
      <c r="T37" s="16"/>
      <c r="U37" s="16"/>
    </row>
    <row r="38" spans="1:21" ht="18.75">
      <c r="A38" s="16"/>
      <c r="B38" s="16"/>
      <c r="C38" s="16"/>
      <c r="D38" s="21"/>
      <c r="E38" s="16"/>
      <c r="F38" s="31"/>
      <c r="G38" s="32"/>
      <c r="H38" s="32"/>
      <c r="I38" s="32"/>
      <c r="J38" s="32"/>
      <c r="K38" s="33"/>
      <c r="L38" s="16"/>
      <c r="M38" s="16"/>
      <c r="N38" s="16"/>
      <c r="O38" s="16"/>
      <c r="P38" s="22"/>
      <c r="Q38" s="16"/>
      <c r="R38" s="22"/>
      <c r="S38" s="23"/>
      <c r="T38" s="16"/>
      <c r="U38" s="16"/>
    </row>
  </sheetData>
  <sheetProtection/>
  <mergeCells count="2">
    <mergeCell ref="A1:P1"/>
    <mergeCell ref="F34:K3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15"/>
  <sheetViews>
    <sheetView zoomScale="65" zoomScaleNormal="65" zoomScalePageLayoutView="0" workbookViewId="0" topLeftCell="A7">
      <selection activeCell="F11" sqref="F11:K15"/>
    </sheetView>
  </sheetViews>
  <sheetFormatPr defaultColWidth="9.140625" defaultRowHeight="15"/>
  <cols>
    <col min="1" max="1" width="10.00390625" style="3" customWidth="1"/>
    <col min="2" max="2" width="7.00390625" style="3" bestFit="1" customWidth="1"/>
    <col min="3" max="3" width="16.140625" style="3" customWidth="1"/>
    <col min="4" max="4" width="15.28125" style="2" customWidth="1"/>
    <col min="5" max="5" width="23.8515625" style="3" customWidth="1"/>
    <col min="6" max="6" width="44.28125" style="3" customWidth="1"/>
    <col min="7" max="7" width="7.140625" style="3" bestFit="1" customWidth="1"/>
    <col min="8" max="8" width="9.7109375" style="2" customWidth="1"/>
    <col min="9" max="10" width="9.421875" style="2" customWidth="1"/>
    <col min="11" max="11" width="6.8515625" style="20" bestFit="1" customWidth="1"/>
    <col min="12" max="12" width="12.7109375" style="2" bestFit="1" customWidth="1"/>
    <col min="13" max="13" width="7.140625" style="20" bestFit="1" customWidth="1"/>
    <col min="14" max="14" width="15.140625" style="3" customWidth="1"/>
    <col min="15" max="15" width="19.421875" style="3" customWidth="1"/>
    <col min="16" max="16" width="28.57421875" style="3" bestFit="1" customWidth="1"/>
    <col min="17" max="16384" width="9.140625" style="3" customWidth="1"/>
  </cols>
  <sheetData>
    <row r="1" spans="1:30" ht="69.7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AB1" s="9"/>
      <c r="AC1" s="9"/>
      <c r="AD1" s="9"/>
    </row>
    <row r="2" spans="1:16" s="1" customFormat="1" ht="63">
      <c r="A2" s="10" t="s">
        <v>6</v>
      </c>
      <c r="B2" s="10" t="s">
        <v>0</v>
      </c>
      <c r="C2" s="10" t="s">
        <v>11</v>
      </c>
      <c r="D2" s="4" t="s">
        <v>1</v>
      </c>
      <c r="E2" s="10" t="s">
        <v>2</v>
      </c>
      <c r="F2" s="10" t="s">
        <v>12</v>
      </c>
      <c r="G2" s="10" t="s">
        <v>9</v>
      </c>
      <c r="H2" s="4" t="s">
        <v>13</v>
      </c>
      <c r="I2" s="4" t="s">
        <v>14</v>
      </c>
      <c r="J2" s="4" t="s">
        <v>15</v>
      </c>
      <c r="K2" s="11" t="s">
        <v>7</v>
      </c>
      <c r="L2" s="4" t="s">
        <v>4</v>
      </c>
      <c r="M2" s="11" t="s">
        <v>8</v>
      </c>
      <c r="N2" s="10" t="s">
        <v>10</v>
      </c>
      <c r="O2" s="10" t="s">
        <v>5</v>
      </c>
      <c r="P2" s="10" t="s">
        <v>3</v>
      </c>
    </row>
    <row r="3" spans="1:16" ht="64.5" customHeight="1">
      <c r="A3" s="5" t="s">
        <v>16</v>
      </c>
      <c r="B3" s="5">
        <v>13</v>
      </c>
      <c r="C3" s="5" t="s">
        <v>17</v>
      </c>
      <c r="D3" s="12" t="s">
        <v>105</v>
      </c>
      <c r="E3" s="5" t="s">
        <v>90</v>
      </c>
      <c r="F3" s="5" t="s">
        <v>103</v>
      </c>
      <c r="G3" s="5">
        <v>10</v>
      </c>
      <c r="H3" s="5">
        <v>72</v>
      </c>
      <c r="I3" s="5">
        <v>9</v>
      </c>
      <c r="J3" s="5">
        <v>23</v>
      </c>
      <c r="K3" s="7">
        <f aca="true" t="shared" si="0" ref="K3:K8">H3+I3+J3</f>
        <v>104</v>
      </c>
      <c r="L3" s="12">
        <v>0</v>
      </c>
      <c r="M3" s="7">
        <f aca="true" t="shared" si="1" ref="M3:M8">K3</f>
        <v>104</v>
      </c>
      <c r="N3" s="5" t="s">
        <v>158</v>
      </c>
      <c r="O3" s="5"/>
      <c r="P3" s="12" t="s">
        <v>27</v>
      </c>
    </row>
    <row r="4" spans="1:66" ht="64.5" customHeight="1">
      <c r="A4" s="5" t="s">
        <v>16</v>
      </c>
      <c r="B4" s="5">
        <v>14</v>
      </c>
      <c r="C4" s="5" t="s">
        <v>17</v>
      </c>
      <c r="D4" s="12" t="s">
        <v>106</v>
      </c>
      <c r="E4" s="5" t="s">
        <v>21</v>
      </c>
      <c r="F4" s="5" t="s">
        <v>103</v>
      </c>
      <c r="G4" s="5">
        <v>10</v>
      </c>
      <c r="H4" s="5">
        <v>65</v>
      </c>
      <c r="I4" s="5">
        <v>11</v>
      </c>
      <c r="J4" s="5">
        <v>23</v>
      </c>
      <c r="K4" s="7">
        <f t="shared" si="0"/>
        <v>99</v>
      </c>
      <c r="L4" s="12">
        <v>0</v>
      </c>
      <c r="M4" s="7">
        <f t="shared" si="1"/>
        <v>99</v>
      </c>
      <c r="N4" s="5" t="s">
        <v>158</v>
      </c>
      <c r="O4" s="5"/>
      <c r="P4" s="12" t="s">
        <v>27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s="18" customFormat="1" ht="64.5" customHeight="1">
      <c r="A5" s="5" t="s">
        <v>16</v>
      </c>
      <c r="B5" s="5">
        <v>16</v>
      </c>
      <c r="C5" s="5" t="s">
        <v>17</v>
      </c>
      <c r="D5" s="12" t="s">
        <v>104</v>
      </c>
      <c r="E5" s="5" t="s">
        <v>89</v>
      </c>
      <c r="F5" s="5" t="s">
        <v>103</v>
      </c>
      <c r="G5" s="5">
        <v>10</v>
      </c>
      <c r="H5" s="5">
        <v>68</v>
      </c>
      <c r="I5" s="5">
        <v>8</v>
      </c>
      <c r="J5" s="5">
        <v>19</v>
      </c>
      <c r="K5" s="7">
        <f t="shared" si="0"/>
        <v>95</v>
      </c>
      <c r="L5" s="12">
        <v>0</v>
      </c>
      <c r="M5" s="7">
        <f t="shared" si="1"/>
        <v>95</v>
      </c>
      <c r="N5" s="5" t="s">
        <v>158</v>
      </c>
      <c r="O5" s="5"/>
      <c r="P5" s="12" t="s">
        <v>27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16" s="2" customFormat="1" ht="63">
      <c r="A6" s="5" t="s">
        <v>16</v>
      </c>
      <c r="B6" s="5">
        <v>38</v>
      </c>
      <c r="C6" s="5" t="s">
        <v>17</v>
      </c>
      <c r="D6" s="12" t="s">
        <v>84</v>
      </c>
      <c r="E6" s="12" t="s">
        <v>83</v>
      </c>
      <c r="F6" s="5" t="s">
        <v>103</v>
      </c>
      <c r="G6" s="12">
        <v>10</v>
      </c>
      <c r="H6" s="12">
        <v>33</v>
      </c>
      <c r="I6" s="12">
        <v>11</v>
      </c>
      <c r="J6" s="12">
        <v>26</v>
      </c>
      <c r="K6" s="7">
        <f t="shared" si="0"/>
        <v>70</v>
      </c>
      <c r="L6" s="12">
        <v>0</v>
      </c>
      <c r="M6" s="7">
        <f t="shared" si="1"/>
        <v>70</v>
      </c>
      <c r="N6" s="5" t="s">
        <v>159</v>
      </c>
      <c r="O6" s="12"/>
      <c r="P6" s="12" t="s">
        <v>27</v>
      </c>
    </row>
    <row r="7" spans="1:16" ht="63">
      <c r="A7" s="5" t="s">
        <v>16</v>
      </c>
      <c r="B7" s="5">
        <v>61</v>
      </c>
      <c r="C7" s="5" t="s">
        <v>17</v>
      </c>
      <c r="D7" s="12" t="s">
        <v>86</v>
      </c>
      <c r="E7" s="5" t="s">
        <v>88</v>
      </c>
      <c r="F7" s="5" t="s">
        <v>103</v>
      </c>
      <c r="G7" s="5">
        <v>10</v>
      </c>
      <c r="H7" s="5">
        <v>14</v>
      </c>
      <c r="I7" s="5">
        <v>0</v>
      </c>
      <c r="J7" s="5">
        <v>23</v>
      </c>
      <c r="K7" s="7">
        <f t="shared" si="0"/>
        <v>37</v>
      </c>
      <c r="L7" s="12">
        <v>0</v>
      </c>
      <c r="M7" s="7">
        <f t="shared" si="1"/>
        <v>37</v>
      </c>
      <c r="N7" s="5" t="s">
        <v>159</v>
      </c>
      <c r="O7" s="5"/>
      <c r="P7" s="12" t="s">
        <v>27</v>
      </c>
    </row>
    <row r="8" spans="1:16" ht="63">
      <c r="A8" s="5" t="s">
        <v>16</v>
      </c>
      <c r="B8" s="5">
        <v>62</v>
      </c>
      <c r="C8" s="5" t="s">
        <v>17</v>
      </c>
      <c r="D8" s="12" t="s">
        <v>85</v>
      </c>
      <c r="E8" s="5" t="s">
        <v>87</v>
      </c>
      <c r="F8" s="5" t="s">
        <v>103</v>
      </c>
      <c r="G8" s="5">
        <v>10</v>
      </c>
      <c r="H8" s="5">
        <v>15</v>
      </c>
      <c r="I8" s="5">
        <v>0</v>
      </c>
      <c r="J8" s="5">
        <v>21</v>
      </c>
      <c r="K8" s="7">
        <f t="shared" si="0"/>
        <v>36</v>
      </c>
      <c r="L8" s="12">
        <v>0</v>
      </c>
      <c r="M8" s="7">
        <f t="shared" si="1"/>
        <v>36</v>
      </c>
      <c r="N8" s="5" t="s">
        <v>159</v>
      </c>
      <c r="O8" s="5"/>
      <c r="P8" s="12" t="s">
        <v>27</v>
      </c>
    </row>
    <row r="11" spans="1:21" ht="18.75" customHeight="1">
      <c r="A11" s="16"/>
      <c r="B11" s="16"/>
      <c r="C11" s="16"/>
      <c r="D11" s="21"/>
      <c r="E11" s="16"/>
      <c r="F11" s="25" t="s">
        <v>161</v>
      </c>
      <c r="G11" s="26"/>
      <c r="H11" s="26"/>
      <c r="I11" s="26"/>
      <c r="J11" s="26"/>
      <c r="K11" s="27"/>
      <c r="L11" s="16"/>
      <c r="M11" s="16"/>
      <c r="N11" s="16"/>
      <c r="O11" s="16"/>
      <c r="P11" s="22"/>
      <c r="Q11" s="16"/>
      <c r="R11" s="22"/>
      <c r="S11" s="23"/>
      <c r="T11" s="16"/>
      <c r="U11" s="16"/>
    </row>
    <row r="12" spans="1:21" ht="18.75">
      <c r="A12" s="16"/>
      <c r="B12" s="16"/>
      <c r="C12" s="16"/>
      <c r="D12" s="21"/>
      <c r="E12" s="16"/>
      <c r="F12" s="28"/>
      <c r="G12" s="29"/>
      <c r="H12" s="29"/>
      <c r="I12" s="29"/>
      <c r="J12" s="29"/>
      <c r="K12" s="30"/>
      <c r="L12" s="16"/>
      <c r="M12" s="16"/>
      <c r="N12" s="16"/>
      <c r="O12" s="16"/>
      <c r="P12" s="22"/>
      <c r="Q12" s="16"/>
      <c r="R12" s="22"/>
      <c r="S12" s="23"/>
      <c r="T12" s="16"/>
      <c r="U12" s="16"/>
    </row>
    <row r="13" spans="1:21" ht="18.75">
      <c r="A13" s="16"/>
      <c r="B13" s="16"/>
      <c r="C13" s="16"/>
      <c r="D13" s="16"/>
      <c r="E13" s="16"/>
      <c r="F13" s="28"/>
      <c r="G13" s="29"/>
      <c r="H13" s="29"/>
      <c r="I13" s="29"/>
      <c r="J13" s="29"/>
      <c r="K13" s="30"/>
      <c r="L13" s="16"/>
      <c r="M13" s="16"/>
      <c r="N13" s="16"/>
      <c r="O13" s="16"/>
      <c r="P13" s="22"/>
      <c r="Q13" s="16"/>
      <c r="R13" s="22"/>
      <c r="S13" s="23"/>
      <c r="T13" s="16"/>
      <c r="U13" s="16"/>
    </row>
    <row r="14" spans="1:21" ht="18.75">
      <c r="A14" s="16"/>
      <c r="B14" s="16"/>
      <c r="C14" s="16"/>
      <c r="D14" s="21"/>
      <c r="E14" s="16"/>
      <c r="F14" s="28"/>
      <c r="G14" s="29"/>
      <c r="H14" s="29"/>
      <c r="I14" s="29"/>
      <c r="J14" s="29"/>
      <c r="K14" s="30"/>
      <c r="L14" s="16"/>
      <c r="M14" s="16"/>
      <c r="N14" s="16"/>
      <c r="O14" s="16"/>
      <c r="P14" s="22"/>
      <c r="Q14" s="16"/>
      <c r="R14" s="22"/>
      <c r="S14" s="23"/>
      <c r="T14" s="16"/>
      <c r="U14" s="16"/>
    </row>
    <row r="15" spans="1:21" ht="18.75">
      <c r="A15" s="16"/>
      <c r="B15" s="16"/>
      <c r="C15" s="16"/>
      <c r="D15" s="21"/>
      <c r="E15" s="16"/>
      <c r="F15" s="31"/>
      <c r="G15" s="32"/>
      <c r="H15" s="32"/>
      <c r="I15" s="32"/>
      <c r="J15" s="32"/>
      <c r="K15" s="33"/>
      <c r="L15" s="16"/>
      <c r="M15" s="16"/>
      <c r="N15" s="16"/>
      <c r="O15" s="16"/>
      <c r="P15" s="22"/>
      <c r="Q15" s="16"/>
      <c r="R15" s="22"/>
      <c r="S15" s="23"/>
      <c r="T15" s="16"/>
      <c r="U15" s="16"/>
    </row>
  </sheetData>
  <sheetProtection/>
  <mergeCells count="2">
    <mergeCell ref="A1:P1"/>
    <mergeCell ref="F11:K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8"/>
  <sheetViews>
    <sheetView tabSelected="1" zoomScale="58" zoomScaleNormal="58" zoomScalePageLayoutView="0" workbookViewId="0" topLeftCell="A4">
      <selection activeCell="N27" sqref="N27"/>
    </sheetView>
  </sheetViews>
  <sheetFormatPr defaultColWidth="9.140625" defaultRowHeight="15"/>
  <cols>
    <col min="1" max="1" width="9.7109375" style="3" customWidth="1"/>
    <col min="2" max="2" width="7.00390625" style="3" bestFit="1" customWidth="1"/>
    <col min="3" max="3" width="19.57421875" style="3" customWidth="1"/>
    <col min="4" max="4" width="15.421875" style="2" customWidth="1"/>
    <col min="5" max="5" width="27.421875" style="3" customWidth="1"/>
    <col min="6" max="6" width="36.421875" style="3" customWidth="1"/>
    <col min="7" max="7" width="7.140625" style="3" bestFit="1" customWidth="1"/>
    <col min="8" max="8" width="9.7109375" style="2" customWidth="1"/>
    <col min="9" max="10" width="9.421875" style="2" customWidth="1"/>
    <col min="11" max="11" width="6.8515625" style="20" bestFit="1" customWidth="1"/>
    <col min="12" max="12" width="12.7109375" style="2" bestFit="1" customWidth="1"/>
    <col min="13" max="13" width="7.140625" style="20" bestFit="1" customWidth="1"/>
    <col min="14" max="14" width="18.57421875" style="3" customWidth="1"/>
    <col min="15" max="15" width="19.421875" style="3" customWidth="1"/>
    <col min="16" max="16" width="26.140625" style="3" customWidth="1"/>
    <col min="17" max="16384" width="9.140625" style="3" customWidth="1"/>
  </cols>
  <sheetData>
    <row r="1" spans="1:30" ht="69.7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AB1" s="9"/>
      <c r="AC1" s="9"/>
      <c r="AD1" s="9"/>
    </row>
    <row r="2" spans="1:16" s="1" customFormat="1" ht="78.75">
      <c r="A2" s="10" t="s">
        <v>6</v>
      </c>
      <c r="B2" s="10" t="s">
        <v>0</v>
      </c>
      <c r="C2" s="10" t="s">
        <v>11</v>
      </c>
      <c r="D2" s="4" t="s">
        <v>1</v>
      </c>
      <c r="E2" s="10" t="s">
        <v>2</v>
      </c>
      <c r="F2" s="10" t="s">
        <v>12</v>
      </c>
      <c r="G2" s="10" t="s">
        <v>9</v>
      </c>
      <c r="H2" s="4" t="s">
        <v>13</v>
      </c>
      <c r="I2" s="4" t="s">
        <v>14</v>
      </c>
      <c r="J2" s="4" t="s">
        <v>15</v>
      </c>
      <c r="K2" s="11" t="s">
        <v>7</v>
      </c>
      <c r="L2" s="4" t="s">
        <v>4</v>
      </c>
      <c r="M2" s="11" t="s">
        <v>8</v>
      </c>
      <c r="N2" s="10" t="s">
        <v>10</v>
      </c>
      <c r="O2" s="10" t="s">
        <v>5</v>
      </c>
      <c r="P2" s="10" t="s">
        <v>3</v>
      </c>
    </row>
    <row r="3" spans="1:16" s="14" customFormat="1" ht="63">
      <c r="A3" s="16" t="s">
        <v>16</v>
      </c>
      <c r="B3" s="16">
        <v>10</v>
      </c>
      <c r="C3" s="16" t="s">
        <v>17</v>
      </c>
      <c r="D3" s="12" t="s">
        <v>108</v>
      </c>
      <c r="E3" s="6" t="s">
        <v>22</v>
      </c>
      <c r="F3" s="5" t="s">
        <v>103</v>
      </c>
      <c r="G3" s="6">
        <v>11</v>
      </c>
      <c r="H3" s="5">
        <v>66</v>
      </c>
      <c r="I3" s="5">
        <v>12</v>
      </c>
      <c r="J3" s="5">
        <v>26</v>
      </c>
      <c r="K3" s="7">
        <f aca="true" t="shared" si="0" ref="K3:K11">H3+I3+J3</f>
        <v>104</v>
      </c>
      <c r="L3" s="12">
        <v>0</v>
      </c>
      <c r="M3" s="7">
        <f aca="true" t="shared" si="1" ref="M3:M11">K3</f>
        <v>104</v>
      </c>
      <c r="N3" s="6" t="s">
        <v>158</v>
      </c>
      <c r="O3" s="6"/>
      <c r="P3" s="12" t="s">
        <v>27</v>
      </c>
    </row>
    <row r="4" spans="1:56" s="18" customFormat="1" ht="64.5" customHeight="1">
      <c r="A4" s="16" t="s">
        <v>16</v>
      </c>
      <c r="B4" s="16">
        <v>13</v>
      </c>
      <c r="C4" s="16" t="s">
        <v>17</v>
      </c>
      <c r="D4" s="12" t="s">
        <v>107</v>
      </c>
      <c r="E4" s="6" t="s">
        <v>102</v>
      </c>
      <c r="F4" s="5" t="s">
        <v>103</v>
      </c>
      <c r="G4" s="6">
        <v>11</v>
      </c>
      <c r="H4" s="5">
        <v>65</v>
      </c>
      <c r="I4" s="5">
        <v>12</v>
      </c>
      <c r="J4" s="5">
        <v>26</v>
      </c>
      <c r="K4" s="7">
        <f t="shared" si="0"/>
        <v>103</v>
      </c>
      <c r="L4" s="12">
        <v>0</v>
      </c>
      <c r="M4" s="7">
        <f t="shared" si="1"/>
        <v>103</v>
      </c>
      <c r="N4" s="6" t="s">
        <v>158</v>
      </c>
      <c r="O4" s="6"/>
      <c r="P4" s="12" t="s">
        <v>27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16" s="2" customFormat="1" ht="63">
      <c r="A5" s="16" t="s">
        <v>16</v>
      </c>
      <c r="B5" s="16">
        <v>22</v>
      </c>
      <c r="C5" s="16" t="s">
        <v>17</v>
      </c>
      <c r="D5" s="12" t="s">
        <v>95</v>
      </c>
      <c r="E5" s="6" t="s">
        <v>100</v>
      </c>
      <c r="F5" s="5" t="s">
        <v>103</v>
      </c>
      <c r="G5" s="6">
        <v>11</v>
      </c>
      <c r="H5" s="5">
        <v>39</v>
      </c>
      <c r="I5" s="5">
        <v>11</v>
      </c>
      <c r="J5" s="5">
        <v>27</v>
      </c>
      <c r="K5" s="7">
        <f t="shared" si="0"/>
        <v>77</v>
      </c>
      <c r="L5" s="12">
        <v>0</v>
      </c>
      <c r="M5" s="7">
        <f t="shared" si="1"/>
        <v>77</v>
      </c>
      <c r="N5" s="6" t="s">
        <v>159</v>
      </c>
      <c r="O5" s="6"/>
      <c r="P5" s="12" t="s">
        <v>27</v>
      </c>
    </row>
    <row r="6" spans="1:16" ht="63">
      <c r="A6" s="16" t="s">
        <v>16</v>
      </c>
      <c r="B6" s="16">
        <v>27</v>
      </c>
      <c r="C6" s="16" t="s">
        <v>17</v>
      </c>
      <c r="D6" s="12" t="s">
        <v>94</v>
      </c>
      <c r="E6" s="6" t="s">
        <v>99</v>
      </c>
      <c r="F6" s="5" t="s">
        <v>103</v>
      </c>
      <c r="G6" s="6">
        <v>11</v>
      </c>
      <c r="H6" s="5">
        <v>34</v>
      </c>
      <c r="I6" s="5">
        <v>10</v>
      </c>
      <c r="J6" s="5">
        <v>25</v>
      </c>
      <c r="K6" s="7">
        <f t="shared" si="0"/>
        <v>69</v>
      </c>
      <c r="L6" s="12">
        <v>0</v>
      </c>
      <c r="M6" s="7">
        <f t="shared" si="1"/>
        <v>69</v>
      </c>
      <c r="N6" s="6" t="s">
        <v>159</v>
      </c>
      <c r="O6" s="6"/>
      <c r="P6" s="12" t="s">
        <v>27</v>
      </c>
    </row>
    <row r="7" spans="1:16" ht="63">
      <c r="A7" s="16" t="s">
        <v>16</v>
      </c>
      <c r="B7" s="16">
        <v>32</v>
      </c>
      <c r="C7" s="16" t="s">
        <v>17</v>
      </c>
      <c r="D7" s="12" t="s">
        <v>85</v>
      </c>
      <c r="E7" s="5" t="s">
        <v>92</v>
      </c>
      <c r="F7" s="5" t="s">
        <v>103</v>
      </c>
      <c r="G7" s="6">
        <v>11</v>
      </c>
      <c r="H7" s="5">
        <v>33</v>
      </c>
      <c r="I7" s="5">
        <v>10</v>
      </c>
      <c r="J7" s="5">
        <v>23</v>
      </c>
      <c r="K7" s="7">
        <f t="shared" si="0"/>
        <v>66</v>
      </c>
      <c r="L7" s="12">
        <v>0</v>
      </c>
      <c r="M7" s="7">
        <f t="shared" si="1"/>
        <v>66</v>
      </c>
      <c r="N7" s="6" t="s">
        <v>159</v>
      </c>
      <c r="O7" s="6"/>
      <c r="P7" s="12" t="s">
        <v>27</v>
      </c>
    </row>
    <row r="8" spans="1:16" ht="63">
      <c r="A8" s="16" t="s">
        <v>16</v>
      </c>
      <c r="B8" s="16">
        <v>41</v>
      </c>
      <c r="C8" s="16" t="s">
        <v>17</v>
      </c>
      <c r="D8" s="12" t="s">
        <v>84</v>
      </c>
      <c r="E8" s="12" t="s">
        <v>91</v>
      </c>
      <c r="F8" s="5" t="s">
        <v>103</v>
      </c>
      <c r="G8" s="12">
        <v>11</v>
      </c>
      <c r="H8" s="12">
        <v>32</v>
      </c>
      <c r="I8" s="12">
        <v>5</v>
      </c>
      <c r="J8" s="12">
        <v>20</v>
      </c>
      <c r="K8" s="7">
        <f t="shared" si="0"/>
        <v>57</v>
      </c>
      <c r="L8" s="12">
        <v>0</v>
      </c>
      <c r="M8" s="7">
        <f t="shared" si="1"/>
        <v>57</v>
      </c>
      <c r="N8" s="6" t="s">
        <v>159</v>
      </c>
      <c r="O8" s="12"/>
      <c r="P8" s="12" t="s">
        <v>27</v>
      </c>
    </row>
    <row r="9" spans="1:16" ht="63">
      <c r="A9" s="16" t="s">
        <v>16</v>
      </c>
      <c r="B9" s="16">
        <v>43</v>
      </c>
      <c r="C9" s="16" t="s">
        <v>17</v>
      </c>
      <c r="D9" s="12" t="s">
        <v>93</v>
      </c>
      <c r="E9" s="6" t="s">
        <v>98</v>
      </c>
      <c r="F9" s="5" t="s">
        <v>103</v>
      </c>
      <c r="G9" s="6">
        <v>11</v>
      </c>
      <c r="H9" s="5">
        <v>22</v>
      </c>
      <c r="I9" s="5">
        <v>4</v>
      </c>
      <c r="J9" s="5">
        <v>26</v>
      </c>
      <c r="K9" s="7">
        <f t="shared" si="0"/>
        <v>52</v>
      </c>
      <c r="L9" s="12">
        <v>0</v>
      </c>
      <c r="M9" s="7">
        <f t="shared" si="1"/>
        <v>52</v>
      </c>
      <c r="N9" s="6" t="s">
        <v>159</v>
      </c>
      <c r="O9" s="6"/>
      <c r="P9" s="12" t="s">
        <v>27</v>
      </c>
    </row>
    <row r="10" spans="1:16" ht="63">
      <c r="A10" s="16" t="s">
        <v>16</v>
      </c>
      <c r="B10" s="16">
        <v>44</v>
      </c>
      <c r="C10" s="16" t="s">
        <v>17</v>
      </c>
      <c r="D10" s="12" t="s">
        <v>86</v>
      </c>
      <c r="E10" s="6" t="s">
        <v>97</v>
      </c>
      <c r="F10" s="5" t="s">
        <v>103</v>
      </c>
      <c r="G10" s="6">
        <v>11</v>
      </c>
      <c r="H10" s="5">
        <v>23</v>
      </c>
      <c r="I10" s="5">
        <v>3</v>
      </c>
      <c r="J10" s="5">
        <v>25</v>
      </c>
      <c r="K10" s="7">
        <f t="shared" si="0"/>
        <v>51</v>
      </c>
      <c r="L10" s="12">
        <v>0</v>
      </c>
      <c r="M10" s="7">
        <f t="shared" si="1"/>
        <v>51</v>
      </c>
      <c r="N10" s="6" t="s">
        <v>159</v>
      </c>
      <c r="O10" s="6"/>
      <c r="P10" s="12" t="s">
        <v>27</v>
      </c>
    </row>
    <row r="11" spans="1:16" ht="63">
      <c r="A11" s="16" t="s">
        <v>16</v>
      </c>
      <c r="B11" s="16">
        <v>45</v>
      </c>
      <c r="C11" s="16" t="s">
        <v>17</v>
      </c>
      <c r="D11" s="12" t="s">
        <v>96</v>
      </c>
      <c r="E11" s="6" t="s">
        <v>101</v>
      </c>
      <c r="F11" s="5" t="s">
        <v>103</v>
      </c>
      <c r="G11" s="6">
        <v>11</v>
      </c>
      <c r="H11" s="5">
        <v>22</v>
      </c>
      <c r="I11" s="5">
        <v>5</v>
      </c>
      <c r="J11" s="5">
        <v>20</v>
      </c>
      <c r="K11" s="7">
        <f t="shared" si="0"/>
        <v>47</v>
      </c>
      <c r="L11" s="12">
        <v>0</v>
      </c>
      <c r="M11" s="7">
        <f t="shared" si="1"/>
        <v>47</v>
      </c>
      <c r="N11" s="6" t="s">
        <v>159</v>
      </c>
      <c r="O11" s="6"/>
      <c r="P11" s="12" t="s">
        <v>27</v>
      </c>
    </row>
    <row r="14" spans="1:21" ht="18.75" customHeight="1">
      <c r="A14" s="16"/>
      <c r="B14" s="16"/>
      <c r="C14" s="16"/>
      <c r="D14" s="21"/>
      <c r="E14" s="16"/>
      <c r="F14" s="25" t="s">
        <v>161</v>
      </c>
      <c r="G14" s="26"/>
      <c r="H14" s="26"/>
      <c r="I14" s="26"/>
      <c r="J14" s="26"/>
      <c r="K14" s="27"/>
      <c r="L14" s="16"/>
      <c r="M14" s="16"/>
      <c r="N14" s="16"/>
      <c r="O14" s="16"/>
      <c r="P14" s="22"/>
      <c r="Q14" s="16"/>
      <c r="R14" s="22"/>
      <c r="S14" s="23"/>
      <c r="T14" s="16"/>
      <c r="U14" s="16"/>
    </row>
    <row r="15" spans="1:21" ht="18.75">
      <c r="A15" s="16"/>
      <c r="B15" s="16"/>
      <c r="C15" s="16"/>
      <c r="D15" s="21"/>
      <c r="E15" s="16"/>
      <c r="F15" s="28"/>
      <c r="G15" s="29"/>
      <c r="H15" s="29"/>
      <c r="I15" s="29"/>
      <c r="J15" s="29"/>
      <c r="K15" s="30"/>
      <c r="L15" s="16"/>
      <c r="M15" s="16"/>
      <c r="N15" s="16"/>
      <c r="O15" s="16"/>
      <c r="P15" s="22"/>
      <c r="Q15" s="16"/>
      <c r="R15" s="22"/>
      <c r="S15" s="23"/>
      <c r="T15" s="16"/>
      <c r="U15" s="16"/>
    </row>
    <row r="16" spans="1:21" ht="18.75">
      <c r="A16" s="16"/>
      <c r="B16" s="16"/>
      <c r="C16" s="16"/>
      <c r="D16" s="16"/>
      <c r="E16" s="16"/>
      <c r="F16" s="28"/>
      <c r="G16" s="29"/>
      <c r="H16" s="29"/>
      <c r="I16" s="29"/>
      <c r="J16" s="29"/>
      <c r="K16" s="30"/>
      <c r="L16" s="16"/>
      <c r="M16" s="16"/>
      <c r="N16" s="16"/>
      <c r="O16" s="16"/>
      <c r="P16" s="22"/>
      <c r="Q16" s="16"/>
      <c r="R16" s="22"/>
      <c r="S16" s="23"/>
      <c r="T16" s="16"/>
      <c r="U16" s="16"/>
    </row>
    <row r="17" spans="1:21" ht="18.75">
      <c r="A17" s="16"/>
      <c r="B17" s="16"/>
      <c r="C17" s="16"/>
      <c r="D17" s="21"/>
      <c r="E17" s="16"/>
      <c r="F17" s="28"/>
      <c r="G17" s="29"/>
      <c r="H17" s="29"/>
      <c r="I17" s="29"/>
      <c r="J17" s="29"/>
      <c r="K17" s="30"/>
      <c r="L17" s="16"/>
      <c r="M17" s="16"/>
      <c r="N17" s="16"/>
      <c r="O17" s="16"/>
      <c r="P17" s="22"/>
      <c r="Q17" s="16"/>
      <c r="R17" s="22"/>
      <c r="S17" s="23"/>
      <c r="T17" s="16"/>
      <c r="U17" s="16"/>
    </row>
    <row r="18" spans="1:21" ht="18.75">
      <c r="A18" s="16"/>
      <c r="B18" s="16"/>
      <c r="C18" s="16"/>
      <c r="D18" s="21"/>
      <c r="E18" s="16"/>
      <c r="F18" s="31"/>
      <c r="G18" s="32"/>
      <c r="H18" s="32"/>
      <c r="I18" s="32"/>
      <c r="J18" s="32"/>
      <c r="K18" s="33"/>
      <c r="L18" s="16"/>
      <c r="M18" s="16"/>
      <c r="N18" s="16"/>
      <c r="O18" s="16"/>
      <c r="P18" s="22"/>
      <c r="Q18" s="16"/>
      <c r="R18" s="22"/>
      <c r="S18" s="23"/>
      <c r="T18" s="16"/>
      <c r="U18" s="16"/>
    </row>
  </sheetData>
  <sheetProtection/>
  <mergeCells count="2">
    <mergeCell ref="A1:P1"/>
    <mergeCell ref="F14:K1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2023-10-19T10:33:58Z</dcterms:modified>
  <cp:category/>
  <cp:version/>
  <cp:contentType/>
  <cp:contentStatus/>
</cp:coreProperties>
</file>