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Ш2\Downloads\"/>
    </mc:Choice>
  </mc:AlternateContent>
  <xr:revisionPtr revIDLastSave="0" documentId="13_ncr:1_{A59A8A6D-4AC6-4DFB-A178-CFB55F3E715F}" xr6:coauthVersionLast="36" xr6:coauthVersionMax="36" xr10:uidLastSave="{00000000-0000-0000-0000-000000000000}"/>
  <bookViews>
    <workbookView xWindow="0" yWindow="0" windowWidth="28800" windowHeight="11325" activeTab="6" xr2:uid="{00000000-000D-0000-FFFF-FFFF00000000}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класс'!$A$1:$P$9</definedName>
    <definedName name="_xlnm.Print_Area" localSheetId="6">'11 класс'!$A$1:$P$28</definedName>
    <definedName name="_xlnm.Print_Area" localSheetId="0">'5 класс'!$A$1:$P$13</definedName>
    <definedName name="_xlnm.Print_Area" localSheetId="1">'6 класс'!$A$1:$P$15</definedName>
    <definedName name="_xlnm.Print_Area" localSheetId="2">'7 класс'!$A$1:$P$46</definedName>
    <definedName name="_xlnm.Print_Area" localSheetId="3">'8 класс'!$A$1:$P$11</definedName>
    <definedName name="_xlnm.Print_Area" localSheetId="4">'9 класс'!$A$1:$P$37</definedName>
    <definedName name="русский_язык" localSheetId="5">'10 класс'!#REF!</definedName>
    <definedName name="русский_язык" localSheetId="6">#REF!</definedName>
    <definedName name="русский_язык" localSheetId="0">#REF!</definedName>
    <definedName name="русский_язык" localSheetId="1">#REF!</definedName>
    <definedName name="русский_язык" localSheetId="2">#REF!</definedName>
    <definedName name="русский_язык" localSheetId="3">#REF!</definedName>
    <definedName name="русский_язык" localSheetId="4">#REF!</definedName>
    <definedName name="русский_язык">#REF!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6" i="6" l="1"/>
  <c r="K5" i="6"/>
  <c r="K3" i="6"/>
  <c r="K4" i="6"/>
  <c r="K5" i="5"/>
  <c r="K4" i="5"/>
</calcChain>
</file>

<file path=xl/sharedStrings.xml><?xml version="1.0" encoding="utf-8"?>
<sst xmlns="http://schemas.openxmlformats.org/spreadsheetml/2006/main" count="304" uniqueCount="88">
  <si>
    <t xml:space="preserve">Протокол школьного этапа всероссийской олимпиады школьников по физической культуре, max балл -100 </t>
  </si>
  <si>
    <t>Предмет</t>
  </si>
  <si>
    <t>№ п/п</t>
  </si>
  <si>
    <t>Подведомственность/ муниципальный район</t>
  </si>
  <si>
    <t>Шифр</t>
  </si>
  <si>
    <t>Фамилия, имя, отчество учащегося (полностью)</t>
  </si>
  <si>
    <t>Образовательное учреждение (полное наименование согласно Устава)</t>
  </si>
  <si>
    <t xml:space="preserve">Класс </t>
  </si>
  <si>
    <t>Теоретическая часть</t>
  </si>
  <si>
    <t>Практическая часть.
Баскетбол.Полоса препятствий</t>
  </si>
  <si>
    <t>Практическая часть.
Гимнастика</t>
  </si>
  <si>
    <t>Всего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</si>
  <si>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</si>
  <si>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</si>
  <si>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</si>
  <si>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</si>
  <si>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</si>
  <si>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Вольский</t>
  </si>
  <si>
    <t>ВСЕГО</t>
  </si>
  <si>
    <t>Физическая культура</t>
  </si>
  <si>
    <t>Вольский район</t>
  </si>
  <si>
    <t>физическая культура</t>
  </si>
  <si>
    <t xml:space="preserve">Вольский </t>
  </si>
  <si>
    <t>фзк-05-01-024</t>
  </si>
  <si>
    <t>Галлямова Олеся Рамзильевна</t>
  </si>
  <si>
    <t>Филиал МАОУ "Образовательный центр №2 "Сфера" р.п.Сенной" в с.Барановка</t>
  </si>
  <si>
    <t>5</t>
  </si>
  <si>
    <t xml:space="preserve">Серебряков Юрий Тимофеевич </t>
  </si>
  <si>
    <t>фзк-05-02-024</t>
  </si>
  <si>
    <t>Гусева Ульяна Денисовна</t>
  </si>
  <si>
    <t>ФЗК-06-01-013</t>
  </si>
  <si>
    <t>Самохвалова Юлия Александровна</t>
  </si>
  <si>
    <t>Муниципальное автономное  общеобразовательное учреждение "Образовательный центр № 2 "Сфера" р.п.Сенной Вольского района Саратовской области" (корпус 1)</t>
  </si>
  <si>
    <t>Ершов Илья Павлович</t>
  </si>
  <si>
    <t>ФЗК-06-02-013</t>
  </si>
  <si>
    <t>Аганина Екатерина Алексеевна</t>
  </si>
  <si>
    <t>ФЗК-06-03-013</t>
  </si>
  <si>
    <t>Нартова Полина Алексеевна</t>
  </si>
  <si>
    <t>ФЗК-06-04-013</t>
  </si>
  <si>
    <t>Филатова Софья Ивановна</t>
  </si>
  <si>
    <t>фзк-06-01-024</t>
  </si>
  <si>
    <t>Питанова Виктория Васильевна</t>
  </si>
  <si>
    <t>Серебряков Юрий Тимофеевич</t>
  </si>
  <si>
    <t>фзк-06-02-024</t>
  </si>
  <si>
    <t>Тимошенко Мария Максимовна</t>
  </si>
  <si>
    <t>ФЗК-07-01-013</t>
  </si>
  <si>
    <t>Ткаченко Ксения Петровна</t>
  </si>
  <si>
    <t>ФЗК-07-02-013</t>
  </si>
  <si>
    <t>Умершева Кристина Васильевна</t>
  </si>
  <si>
    <t>ФЗК-07-01-173</t>
  </si>
  <si>
    <t>Андриянова Диана Дмитриевна</t>
  </si>
  <si>
    <t>филиал  МАОУ «Образовательный центр № 2 «Сфера» р. п. Сенной Вольского района Саратовской области» в с. Куриловка</t>
  </si>
  <si>
    <t>Квашенко Елена Викторовна</t>
  </si>
  <si>
    <t>ФЗК-07-02-173</t>
  </si>
  <si>
    <t>Тарикулиева Лейла Гамлетовна</t>
  </si>
  <si>
    <t>ФЗК-07-03-173</t>
  </si>
  <si>
    <t>Обожина Ксения Олеговна</t>
  </si>
  <si>
    <t>фзк-07-01-024</t>
  </si>
  <si>
    <t>Куликова Ольга Юрьевна</t>
  </si>
  <si>
    <t>фзк-07-02-024</t>
  </si>
  <si>
    <t>Марзуманян Тамара Егиевна</t>
  </si>
  <si>
    <t>ФЗК-08-01-013</t>
  </si>
  <si>
    <t>Ремез Арина Викторовна</t>
  </si>
  <si>
    <t>Усанов Сергей Викторович</t>
  </si>
  <si>
    <t>фзк-08-01-024</t>
  </si>
  <si>
    <t xml:space="preserve">Бойко Виктория Николаевна </t>
  </si>
  <si>
    <t>фзк-08-02-024</t>
  </si>
  <si>
    <t>Рубанова Мария Александровна</t>
  </si>
  <si>
    <t>ФЗК-09-01-103</t>
  </si>
  <si>
    <t>Калинина Яна Ивановна</t>
  </si>
  <si>
    <t>Муниципальное автономное общеобразовательное учреждение "Образовательный центр №2 "Сфера" р.п.Сенной Вольского района Саратовской области" (корпус 2)</t>
  </si>
  <si>
    <t>9Б</t>
  </si>
  <si>
    <t>ФЗК-09-02-103</t>
  </si>
  <si>
    <t>Причинина Мария Леонидовна</t>
  </si>
  <si>
    <t>ФЗК-09-01-013</t>
  </si>
  <si>
    <t>Вязовова Дарья Александровна</t>
  </si>
  <si>
    <t>ФЗК-10-01-103</t>
  </si>
  <si>
    <t>Полесчикова Ксения Денисовна</t>
  </si>
  <si>
    <t>ФЗК-10-02-103</t>
  </si>
  <si>
    <t>Филимонова Стелла Максимовна</t>
  </si>
  <si>
    <t>ФЗК-10-03-103</t>
  </si>
  <si>
    <t>Сергиевская Наталья Николаевна</t>
  </si>
  <si>
    <t>ФЗК-10-04-103</t>
  </si>
  <si>
    <t>Амосова Яна Михайловна</t>
  </si>
  <si>
    <t>победитель</t>
  </si>
  <si>
    <t>призер</t>
  </si>
  <si>
    <t>участник</t>
  </si>
  <si>
    <t xml:space="preserve">Дата: 23.10.2023 г.
Присутствовали:  3 члена жюри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</si>
</sst>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\-??_р_._-;_-@_-"/>
    <numFmt numFmtId="165" formatCode="0.0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rgb="FFFFFF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Alignment="0" applyProtection="0"/>
    <xf numFmtId="0" fontId="1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4" fillId="4" borderId="4" xfId="1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 vertical="top" wrapText="1"/>
    </xf>
    <xf numFmtId="16" fontId="9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6" fillId="8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1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12" xfId="0" applyFont="1" applyBorder="1" applyAlignment="1">
      <alignment vertical="top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0"/>
  <sheetViews>
    <sheetView view="pageBreakPreview" zoomScale="70" zoomScaleNormal="70" zoomScalePageLayoutView="70" workbookViewId="0">
      <selection activeCell="F6" sqref="F6:K10"/>
    </sheetView>
  </sheetViews>
  <sheetFormatPr defaultColWidth="9.140625" defaultRowHeight="15.75" x14ac:dyDescent="0.25"/>
  <cols>
    <col min="1" max="1" width="12.42578125" style="1" customWidth="1"/>
    <col min="2" max="2" width="6.85546875" style="1" customWidth="1"/>
    <col min="3" max="4" width="12.85546875" style="1" customWidth="1"/>
    <col min="5" max="5" width="15.5703125" style="1" customWidth="1"/>
    <col min="6" max="6" width="32.42578125" style="2" customWidth="1"/>
    <col min="7" max="7" width="7.28515625" style="1" customWidth="1"/>
    <col min="8" max="8" width="9.7109375" style="1" customWidth="1"/>
    <col min="9" max="9" width="9.42578125" style="1" customWidth="1"/>
    <col min="10" max="10" width="12.5703125" style="1" customWidth="1"/>
    <col min="11" max="11" width="9.7109375" style="48" customWidth="1"/>
    <col min="12" max="12" width="12.7109375" style="1" customWidth="1"/>
    <col min="13" max="13" width="9.28515625" style="48" customWidth="1"/>
    <col min="14" max="14" width="14.5703125" style="1" customWidth="1"/>
    <col min="15" max="15" width="12.42578125" style="1" customWidth="1"/>
    <col min="16" max="16" width="18.85546875" style="1" customWidth="1"/>
    <col min="17" max="257" width="9.140625" style="3"/>
  </cols>
  <sheetData>
    <row r="1" spans="1:257" ht="67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21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47" t="s">
        <v>11</v>
      </c>
      <c r="L2" s="6" t="s">
        <v>12</v>
      </c>
      <c r="M2" s="47" t="s">
        <v>13</v>
      </c>
      <c r="N2" s="6" t="s">
        <v>14</v>
      </c>
      <c r="O2" s="6" t="s">
        <v>15</v>
      </c>
      <c r="P2" s="6" t="s">
        <v>16</v>
      </c>
    </row>
    <row r="3" spans="1:257" s="41" customFormat="1" ht="63" x14ac:dyDescent="0.25">
      <c r="A3" s="19" t="s">
        <v>21</v>
      </c>
      <c r="B3" s="20">
        <v>49</v>
      </c>
      <c r="C3" s="19" t="s">
        <v>17</v>
      </c>
      <c r="D3" s="38" t="s">
        <v>23</v>
      </c>
      <c r="E3" s="20" t="s">
        <v>24</v>
      </c>
      <c r="F3" s="20" t="s">
        <v>25</v>
      </c>
      <c r="G3" s="39" t="s">
        <v>26</v>
      </c>
      <c r="H3" s="20">
        <v>10</v>
      </c>
      <c r="I3" s="20">
        <v>8</v>
      </c>
      <c r="J3" s="20">
        <v>2</v>
      </c>
      <c r="K3" s="22">
        <v>20</v>
      </c>
      <c r="L3" s="46">
        <v>0</v>
      </c>
      <c r="M3" s="22">
        <v>20</v>
      </c>
      <c r="N3" s="20" t="s">
        <v>86</v>
      </c>
      <c r="O3" s="20"/>
      <c r="P3" s="20" t="s">
        <v>27</v>
      </c>
    </row>
    <row r="4" spans="1:257" s="42" customFormat="1" ht="63" x14ac:dyDescent="0.25">
      <c r="A4" s="19" t="s">
        <v>19</v>
      </c>
      <c r="B4" s="19">
        <v>50</v>
      </c>
      <c r="C4" s="19" t="s">
        <v>17</v>
      </c>
      <c r="D4" s="38" t="s">
        <v>28</v>
      </c>
      <c r="E4" s="19" t="s">
        <v>29</v>
      </c>
      <c r="F4" s="20" t="s">
        <v>25</v>
      </c>
      <c r="G4" s="39" t="s">
        <v>26</v>
      </c>
      <c r="H4" s="20">
        <v>10</v>
      </c>
      <c r="I4" s="20">
        <v>6</v>
      </c>
      <c r="J4" s="20">
        <v>4</v>
      </c>
      <c r="K4" s="22">
        <v>20</v>
      </c>
      <c r="L4" s="46">
        <v>0</v>
      </c>
      <c r="M4" s="22">
        <v>20</v>
      </c>
      <c r="N4" s="20" t="s">
        <v>86</v>
      </c>
      <c r="O4" s="20"/>
      <c r="P4" s="20" t="s">
        <v>27</v>
      </c>
    </row>
    <row r="6" spans="1:257" ht="18.75" x14ac:dyDescent="0.25">
      <c r="A6" s="21"/>
      <c r="B6" s="21"/>
      <c r="C6" s="21"/>
      <c r="D6" s="44"/>
      <c r="E6" s="21"/>
      <c r="F6" s="66" t="s">
        <v>87</v>
      </c>
      <c r="G6" s="67"/>
      <c r="H6" s="67"/>
      <c r="I6" s="67"/>
      <c r="J6" s="67"/>
      <c r="K6" s="68"/>
      <c r="L6" s="21"/>
      <c r="M6" s="49"/>
      <c r="N6" s="21"/>
      <c r="O6" s="21"/>
      <c r="P6" s="45"/>
      <c r="Q6" s="21"/>
      <c r="R6" s="45"/>
      <c r="S6" s="31"/>
      <c r="T6" s="21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8.75" x14ac:dyDescent="0.25">
      <c r="A7" s="21"/>
      <c r="B7" s="21"/>
      <c r="C7" s="21"/>
      <c r="D7" s="44"/>
      <c r="E7" s="21"/>
      <c r="F7" s="69"/>
      <c r="G7" s="70"/>
      <c r="H7" s="70"/>
      <c r="I7" s="70"/>
      <c r="J7" s="70"/>
      <c r="K7" s="71"/>
      <c r="L7" s="21"/>
      <c r="M7" s="49"/>
      <c r="N7" s="21"/>
      <c r="O7" s="21"/>
      <c r="P7" s="45"/>
      <c r="Q7" s="21"/>
      <c r="R7" s="45"/>
      <c r="S7" s="31"/>
      <c r="T7" s="21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8.75" x14ac:dyDescent="0.25">
      <c r="A8" s="21"/>
      <c r="B8" s="21"/>
      <c r="C8" s="21"/>
      <c r="D8" s="21"/>
      <c r="E8" s="21"/>
      <c r="F8" s="69"/>
      <c r="G8" s="70"/>
      <c r="H8" s="70"/>
      <c r="I8" s="70"/>
      <c r="J8" s="70"/>
      <c r="K8" s="71"/>
      <c r="L8" s="21"/>
      <c r="M8" s="49"/>
      <c r="N8" s="21"/>
      <c r="O8" s="21"/>
      <c r="P8" s="45"/>
      <c r="Q8" s="21"/>
      <c r="R8" s="45"/>
      <c r="S8" s="31"/>
      <c r="T8" s="21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8.75" x14ac:dyDescent="0.25">
      <c r="A9" s="21"/>
      <c r="B9" s="21"/>
      <c r="C9" s="21"/>
      <c r="D9" s="44"/>
      <c r="E9" s="21"/>
      <c r="F9" s="69"/>
      <c r="G9" s="70"/>
      <c r="H9" s="70"/>
      <c r="I9" s="70"/>
      <c r="J9" s="70"/>
      <c r="K9" s="71"/>
      <c r="L9" s="21"/>
      <c r="M9" s="49"/>
      <c r="N9" s="21"/>
      <c r="O9" s="21"/>
      <c r="P9" s="45"/>
      <c r="Q9" s="21"/>
      <c r="R9" s="45"/>
      <c r="S9" s="31"/>
      <c r="T9" s="21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 x14ac:dyDescent="0.25">
      <c r="A10" s="21"/>
      <c r="B10" s="21"/>
      <c r="C10" s="21"/>
      <c r="D10" s="44"/>
      <c r="E10" s="21"/>
      <c r="F10" s="72"/>
      <c r="G10" s="73"/>
      <c r="H10" s="73"/>
      <c r="I10" s="73"/>
      <c r="J10" s="73"/>
      <c r="K10" s="74"/>
      <c r="L10" s="21"/>
      <c r="M10" s="49"/>
      <c r="N10" s="21"/>
      <c r="O10" s="21"/>
      <c r="P10" s="45"/>
      <c r="Q10" s="21"/>
      <c r="R10" s="45"/>
      <c r="S10" s="31"/>
      <c r="T10" s="2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</sheetData>
  <sortState ref="A3:P4">
    <sortCondition descending="1" ref="K3:K4"/>
  </sortState>
  <mergeCells count="2">
    <mergeCell ref="A1:P1"/>
    <mergeCell ref="F6:K10"/>
  </mergeCells>
  <pageMargins left="0.7" right="0.7" top="0.75" bottom="0.75" header="0.511811023622047" footer="0.511811023622047"/>
  <pageSetup paperSize="9" scale="3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14"/>
  <sheetViews>
    <sheetView view="pageBreakPreview" topLeftCell="E1" zoomScale="80" zoomScaleNormal="62" zoomScaleSheetLayoutView="80" workbookViewId="0">
      <selection activeCell="E7" sqref="A7:XFD10"/>
    </sheetView>
  </sheetViews>
  <sheetFormatPr defaultColWidth="9.140625" defaultRowHeight="15.75" x14ac:dyDescent="0.25"/>
  <cols>
    <col min="1" max="1" width="10.85546875" style="1" customWidth="1"/>
    <col min="2" max="2" width="7" style="1" customWidth="1"/>
    <col min="3" max="3" width="12.28515625" style="1" customWidth="1"/>
    <col min="4" max="4" width="7.7109375" style="1" customWidth="1"/>
    <col min="5" max="5" width="14.28515625" style="1" customWidth="1"/>
    <col min="6" max="6" width="36.42578125" style="1" customWidth="1"/>
    <col min="7" max="7" width="7.140625" style="1" customWidth="1"/>
    <col min="8" max="8" width="9.7109375" style="1" customWidth="1"/>
    <col min="9" max="9" width="13.28515625" style="1" customWidth="1"/>
    <col min="10" max="10" width="11.28515625" style="1" customWidth="1"/>
    <col min="11" max="11" width="8.140625" style="54" customWidth="1"/>
    <col min="12" max="12" width="11.85546875" style="1" customWidth="1"/>
    <col min="13" max="13" width="9.7109375" style="48" customWidth="1"/>
    <col min="14" max="14" width="12.42578125" style="1" customWidth="1"/>
    <col min="15" max="15" width="11.7109375" style="1" customWidth="1"/>
    <col min="16" max="16" width="18.28515625" style="1" customWidth="1"/>
    <col min="17" max="257" width="9.140625" style="3"/>
  </cols>
  <sheetData>
    <row r="1" spans="1:257" ht="67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8.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4" t="s">
        <v>11</v>
      </c>
      <c r="L2" s="13" t="s">
        <v>12</v>
      </c>
      <c r="M2" s="55" t="s">
        <v>13</v>
      </c>
      <c r="N2" s="13" t="s">
        <v>14</v>
      </c>
      <c r="O2" s="13" t="s">
        <v>15</v>
      </c>
      <c r="P2" s="13" t="s">
        <v>16</v>
      </c>
    </row>
    <row r="3" spans="1:257" s="23" customFormat="1" ht="112.9" customHeight="1" x14ac:dyDescent="0.25">
      <c r="A3" s="37" t="s">
        <v>21</v>
      </c>
      <c r="B3" s="37">
        <v>14</v>
      </c>
      <c r="C3" s="37" t="s">
        <v>17</v>
      </c>
      <c r="D3" s="53" t="s">
        <v>30</v>
      </c>
      <c r="E3" s="37" t="s">
        <v>31</v>
      </c>
      <c r="F3" s="37" t="s">
        <v>32</v>
      </c>
      <c r="G3" s="50">
        <v>6</v>
      </c>
      <c r="H3" s="50">
        <v>14.8</v>
      </c>
      <c r="I3" s="50">
        <v>37.299999999999997</v>
      </c>
      <c r="J3" s="50">
        <v>37.9</v>
      </c>
      <c r="K3" s="36">
        <v>90</v>
      </c>
      <c r="L3" s="52">
        <v>0</v>
      </c>
      <c r="M3" s="36">
        <v>90</v>
      </c>
      <c r="N3" s="37" t="s">
        <v>85</v>
      </c>
      <c r="O3" s="37"/>
      <c r="P3" s="37" t="s">
        <v>33</v>
      </c>
    </row>
    <row r="4" spans="1:257" s="25" customFormat="1" ht="127.15" customHeight="1" x14ac:dyDescent="0.25">
      <c r="A4" s="37" t="s">
        <v>21</v>
      </c>
      <c r="B4" s="37">
        <v>15</v>
      </c>
      <c r="C4" s="37" t="s">
        <v>17</v>
      </c>
      <c r="D4" s="53" t="s">
        <v>38</v>
      </c>
      <c r="E4" s="37" t="s">
        <v>39</v>
      </c>
      <c r="F4" s="37" t="s">
        <v>32</v>
      </c>
      <c r="G4" s="37">
        <v>6</v>
      </c>
      <c r="H4" s="37">
        <v>14.3</v>
      </c>
      <c r="I4" s="37">
        <v>38.200000000000003</v>
      </c>
      <c r="J4" s="37">
        <v>37.1</v>
      </c>
      <c r="K4" s="27">
        <v>89.6</v>
      </c>
      <c r="L4" s="52">
        <v>0</v>
      </c>
      <c r="M4" s="27">
        <v>89.6</v>
      </c>
      <c r="N4" s="37" t="s">
        <v>85</v>
      </c>
      <c r="O4" s="37"/>
      <c r="P4" s="37" t="s">
        <v>33</v>
      </c>
    </row>
    <row r="5" spans="1:257" s="25" customFormat="1" ht="158.25" customHeight="1" x14ac:dyDescent="0.25">
      <c r="A5" s="37" t="s">
        <v>21</v>
      </c>
      <c r="B5" s="37">
        <v>18</v>
      </c>
      <c r="C5" s="37" t="s">
        <v>17</v>
      </c>
      <c r="D5" s="53" t="s">
        <v>34</v>
      </c>
      <c r="E5" s="37" t="s">
        <v>35</v>
      </c>
      <c r="F5" s="37" t="s">
        <v>32</v>
      </c>
      <c r="G5" s="37">
        <v>6</v>
      </c>
      <c r="H5" s="37">
        <v>14.8</v>
      </c>
      <c r="I5" s="37">
        <v>36.1</v>
      </c>
      <c r="J5" s="50">
        <v>34.5</v>
      </c>
      <c r="K5" s="27">
        <v>85.4</v>
      </c>
      <c r="L5" s="52">
        <v>0</v>
      </c>
      <c r="M5" s="27">
        <v>85.4</v>
      </c>
      <c r="N5" s="37" t="s">
        <v>85</v>
      </c>
      <c r="O5" s="37"/>
      <c r="P5" s="37" t="s">
        <v>33</v>
      </c>
    </row>
    <row r="6" spans="1:257" s="23" customFormat="1" ht="105" customHeight="1" x14ac:dyDescent="0.25">
      <c r="A6" s="37" t="s">
        <v>21</v>
      </c>
      <c r="B6" s="37">
        <v>19</v>
      </c>
      <c r="C6" s="37" t="s">
        <v>17</v>
      </c>
      <c r="D6" s="53" t="s">
        <v>36</v>
      </c>
      <c r="E6" s="37" t="s">
        <v>37</v>
      </c>
      <c r="F6" s="37" t="s">
        <v>32</v>
      </c>
      <c r="G6" s="51">
        <v>6</v>
      </c>
      <c r="H6" s="50">
        <v>14.8</v>
      </c>
      <c r="I6" s="50">
        <v>34.9</v>
      </c>
      <c r="J6" s="50">
        <v>34.6</v>
      </c>
      <c r="K6" s="36">
        <v>84.3</v>
      </c>
      <c r="L6" s="52">
        <v>0</v>
      </c>
      <c r="M6" s="36">
        <v>84.3</v>
      </c>
      <c r="N6" s="37" t="s">
        <v>85</v>
      </c>
      <c r="O6" s="37"/>
      <c r="P6" s="37" t="s">
        <v>33</v>
      </c>
    </row>
    <row r="7" spans="1:257" s="42" customFormat="1" ht="47.25" x14ac:dyDescent="0.25">
      <c r="A7" s="37" t="s">
        <v>21</v>
      </c>
      <c r="B7" s="37">
        <v>56</v>
      </c>
      <c r="C7" s="37" t="s">
        <v>17</v>
      </c>
      <c r="D7" s="53" t="s">
        <v>40</v>
      </c>
      <c r="E7" s="37" t="s">
        <v>41</v>
      </c>
      <c r="F7" s="37" t="s">
        <v>25</v>
      </c>
      <c r="G7" s="50">
        <v>6</v>
      </c>
      <c r="H7" s="50">
        <v>14</v>
      </c>
      <c r="I7" s="50">
        <v>10</v>
      </c>
      <c r="J7" s="50">
        <v>6</v>
      </c>
      <c r="K7" s="36">
        <v>30</v>
      </c>
      <c r="L7" s="52">
        <v>0</v>
      </c>
      <c r="M7" s="36">
        <v>30</v>
      </c>
      <c r="N7" s="34" t="s">
        <v>86</v>
      </c>
      <c r="O7" s="37"/>
      <c r="P7" s="37" t="s">
        <v>42</v>
      </c>
    </row>
    <row r="8" spans="1:257" s="43" customFormat="1" ht="47.25" x14ac:dyDescent="0.25">
      <c r="A8" s="37" t="s">
        <v>21</v>
      </c>
      <c r="B8" s="37">
        <v>57</v>
      </c>
      <c r="C8" s="37" t="s">
        <v>17</v>
      </c>
      <c r="D8" s="37" t="s">
        <v>43</v>
      </c>
      <c r="E8" s="37" t="s">
        <v>44</v>
      </c>
      <c r="F8" s="37" t="s">
        <v>25</v>
      </c>
      <c r="G8" s="37">
        <v>6</v>
      </c>
      <c r="H8" s="37">
        <v>12</v>
      </c>
      <c r="I8" s="37">
        <v>10</v>
      </c>
      <c r="J8" s="50">
        <v>4</v>
      </c>
      <c r="K8" s="27">
        <v>26</v>
      </c>
      <c r="L8" s="52">
        <v>0</v>
      </c>
      <c r="M8" s="27">
        <v>26</v>
      </c>
      <c r="N8" s="34" t="s">
        <v>86</v>
      </c>
      <c r="O8" s="37"/>
      <c r="P8" s="37" t="s">
        <v>42</v>
      </c>
    </row>
    <row r="10" spans="1:257" ht="18.75" x14ac:dyDescent="0.25">
      <c r="A10" s="21"/>
      <c r="B10" s="21"/>
      <c r="C10" s="21"/>
      <c r="D10" s="44"/>
      <c r="E10" s="21"/>
      <c r="F10" s="66" t="s">
        <v>87</v>
      </c>
      <c r="G10" s="67"/>
      <c r="H10" s="67"/>
      <c r="I10" s="67"/>
      <c r="J10" s="67"/>
      <c r="K10" s="68"/>
      <c r="L10" s="21"/>
      <c r="M10" s="49"/>
      <c r="N10" s="21"/>
      <c r="O10" s="21"/>
      <c r="P10" s="45"/>
      <c r="Q10" s="21"/>
      <c r="R10" s="45"/>
      <c r="S10" s="31"/>
      <c r="T10" s="2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8.75" x14ac:dyDescent="0.25">
      <c r="A11" s="21"/>
      <c r="B11" s="21"/>
      <c r="C11" s="21"/>
      <c r="D11" s="44"/>
      <c r="E11" s="21"/>
      <c r="F11" s="69"/>
      <c r="G11" s="70"/>
      <c r="H11" s="70"/>
      <c r="I11" s="70"/>
      <c r="J11" s="70"/>
      <c r="K11" s="71"/>
      <c r="L11" s="21"/>
      <c r="M11" s="49"/>
      <c r="N11" s="21"/>
      <c r="O11" s="21"/>
      <c r="P11" s="45"/>
      <c r="Q11" s="21"/>
      <c r="R11" s="45"/>
      <c r="S11" s="31"/>
      <c r="T11" s="2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8.75" x14ac:dyDescent="0.25">
      <c r="A12" s="21"/>
      <c r="B12" s="21"/>
      <c r="C12" s="21"/>
      <c r="D12" s="21"/>
      <c r="E12" s="21"/>
      <c r="F12" s="69"/>
      <c r="G12" s="70"/>
      <c r="H12" s="70"/>
      <c r="I12" s="70"/>
      <c r="J12" s="70"/>
      <c r="K12" s="71"/>
      <c r="L12" s="21"/>
      <c r="M12" s="49"/>
      <c r="N12" s="21"/>
      <c r="O12" s="21"/>
      <c r="P12" s="45"/>
      <c r="Q12" s="21"/>
      <c r="R12" s="45"/>
      <c r="S12" s="31"/>
      <c r="T12" s="2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8.75" x14ac:dyDescent="0.25">
      <c r="A13" s="21"/>
      <c r="B13" s="21"/>
      <c r="C13" s="21"/>
      <c r="D13" s="44"/>
      <c r="E13" s="21"/>
      <c r="F13" s="69"/>
      <c r="G13" s="70"/>
      <c r="H13" s="70"/>
      <c r="I13" s="70"/>
      <c r="J13" s="70"/>
      <c r="K13" s="71"/>
      <c r="L13" s="21"/>
      <c r="M13" s="49"/>
      <c r="N13" s="21"/>
      <c r="O13" s="21"/>
      <c r="P13" s="45"/>
      <c r="Q13" s="21"/>
      <c r="R13" s="45"/>
      <c r="S13" s="31"/>
      <c r="T13" s="2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.75" x14ac:dyDescent="0.25">
      <c r="A14" s="21"/>
      <c r="B14" s="21"/>
      <c r="C14" s="21"/>
      <c r="D14" s="44"/>
      <c r="E14" s="21"/>
      <c r="F14" s="72"/>
      <c r="G14" s="73"/>
      <c r="H14" s="73"/>
      <c r="I14" s="73"/>
      <c r="J14" s="73"/>
      <c r="K14" s="74"/>
      <c r="L14" s="21"/>
      <c r="M14" s="49"/>
      <c r="N14" s="21"/>
      <c r="O14" s="21"/>
      <c r="P14" s="45"/>
      <c r="Q14" s="21"/>
      <c r="R14" s="45"/>
      <c r="S14" s="31"/>
      <c r="T14" s="2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</sheetData>
  <sortState ref="A3:P8">
    <sortCondition descending="1" ref="K3:K8"/>
  </sortState>
  <mergeCells count="2">
    <mergeCell ref="A1:P1"/>
    <mergeCell ref="F10:K14"/>
  </mergeCells>
  <pageMargins left="0.7" right="0.7" top="0.75" bottom="0.75" header="0.511811023622047" footer="0.511811023622047"/>
  <pageSetup paperSize="9" scale="3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15"/>
  <sheetViews>
    <sheetView view="pageBreakPreview" topLeftCell="C7" zoomScale="70" zoomScaleNormal="54" zoomScaleSheetLayoutView="70" workbookViewId="0">
      <selection activeCell="F11" sqref="F11:K15"/>
    </sheetView>
  </sheetViews>
  <sheetFormatPr defaultColWidth="9.140625" defaultRowHeight="15.75" x14ac:dyDescent="0.25"/>
  <cols>
    <col min="1" max="1" width="12" style="2" customWidth="1"/>
    <col min="2" max="2" width="7" style="2" customWidth="1"/>
    <col min="3" max="3" width="15.140625" style="2" customWidth="1"/>
    <col min="4" max="4" width="10.5703125" style="2" customWidth="1"/>
    <col min="5" max="5" width="20.28515625" style="2" customWidth="1"/>
    <col min="6" max="6" width="36.42578125" style="2" customWidth="1"/>
    <col min="7" max="7" width="7.140625" style="2" customWidth="1"/>
    <col min="8" max="8" width="9.7109375" style="2" customWidth="1"/>
    <col min="9" max="9" width="12.7109375" style="2" customWidth="1"/>
    <col min="10" max="10" width="11.7109375" style="2" customWidth="1"/>
    <col min="11" max="11" width="10.140625" style="60" customWidth="1"/>
    <col min="12" max="12" width="10.7109375" style="2" customWidth="1"/>
    <col min="13" max="13" width="12.28515625" style="60" customWidth="1"/>
    <col min="14" max="14" width="14.5703125" style="2" customWidth="1"/>
    <col min="15" max="15" width="16.85546875" style="2" customWidth="1"/>
    <col min="16" max="16" width="18.5703125" style="2" customWidth="1"/>
    <col min="17" max="257" width="9.140625" style="3"/>
  </cols>
  <sheetData>
    <row r="1" spans="1:257" ht="67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50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47" t="s">
        <v>18</v>
      </c>
      <c r="L2" s="6" t="s">
        <v>12</v>
      </c>
      <c r="M2" s="47" t="s">
        <v>13</v>
      </c>
      <c r="N2" s="6" t="s">
        <v>14</v>
      </c>
      <c r="O2" s="6" t="s">
        <v>15</v>
      </c>
      <c r="P2" s="6" t="s">
        <v>16</v>
      </c>
    </row>
    <row r="3" spans="1:257" s="9" customFormat="1" ht="129.75" customHeight="1" x14ac:dyDescent="0.25">
      <c r="A3" s="33" t="s">
        <v>19</v>
      </c>
      <c r="B3" s="33">
        <v>8</v>
      </c>
      <c r="C3" s="33" t="s">
        <v>17</v>
      </c>
      <c r="D3" s="34" t="s">
        <v>49</v>
      </c>
      <c r="E3" s="34" t="s">
        <v>50</v>
      </c>
      <c r="F3" s="58" t="s">
        <v>51</v>
      </c>
      <c r="G3" s="34">
        <v>7</v>
      </c>
      <c r="H3" s="34">
        <v>25</v>
      </c>
      <c r="I3" s="34">
        <v>40</v>
      </c>
      <c r="J3" s="34">
        <v>27.5</v>
      </c>
      <c r="K3" s="57">
        <v>92.5</v>
      </c>
      <c r="L3" s="59">
        <v>0</v>
      </c>
      <c r="M3" s="57">
        <v>92.5</v>
      </c>
      <c r="N3" s="26" t="s">
        <v>84</v>
      </c>
      <c r="O3" s="34"/>
      <c r="P3" s="34" t="s">
        <v>52</v>
      </c>
    </row>
    <row r="4" spans="1:257" s="25" customFormat="1" ht="156" customHeight="1" x14ac:dyDescent="0.25">
      <c r="A4" s="33" t="s">
        <v>19</v>
      </c>
      <c r="B4" s="33">
        <v>14</v>
      </c>
      <c r="C4" s="33" t="s">
        <v>17</v>
      </c>
      <c r="D4" s="28" t="s">
        <v>45</v>
      </c>
      <c r="E4" s="26" t="s">
        <v>46</v>
      </c>
      <c r="F4" s="26" t="s">
        <v>32</v>
      </c>
      <c r="G4" s="35">
        <v>7</v>
      </c>
      <c r="H4" s="35">
        <v>7.3</v>
      </c>
      <c r="I4" s="35">
        <v>38.9</v>
      </c>
      <c r="J4" s="35">
        <v>39.4</v>
      </c>
      <c r="K4" s="36">
        <v>85.6</v>
      </c>
      <c r="L4" s="59">
        <v>0</v>
      </c>
      <c r="M4" s="36">
        <v>85.6</v>
      </c>
      <c r="N4" s="37" t="s">
        <v>85</v>
      </c>
      <c r="O4" s="26"/>
      <c r="P4" s="26" t="s">
        <v>33</v>
      </c>
    </row>
    <row r="5" spans="1:257" s="23" customFormat="1" ht="156" customHeight="1" x14ac:dyDescent="0.25">
      <c r="A5" s="26" t="s">
        <v>19</v>
      </c>
      <c r="B5" s="26">
        <v>15</v>
      </c>
      <c r="C5" s="26" t="s">
        <v>17</v>
      </c>
      <c r="D5" s="34" t="s">
        <v>55</v>
      </c>
      <c r="E5" s="34" t="s">
        <v>56</v>
      </c>
      <c r="F5" s="58" t="s">
        <v>51</v>
      </c>
      <c r="G5" s="34">
        <v>7</v>
      </c>
      <c r="H5" s="34">
        <v>25</v>
      </c>
      <c r="I5" s="34">
        <v>40</v>
      </c>
      <c r="J5" s="34">
        <v>19.5</v>
      </c>
      <c r="K5" s="57">
        <v>84.5</v>
      </c>
      <c r="L5" s="59">
        <v>0</v>
      </c>
      <c r="M5" s="57">
        <v>84.5</v>
      </c>
      <c r="N5" s="37" t="s">
        <v>85</v>
      </c>
      <c r="O5" s="34"/>
      <c r="P5" s="34" t="s">
        <v>52</v>
      </c>
    </row>
    <row r="6" spans="1:257" s="23" customFormat="1" ht="156" customHeight="1" x14ac:dyDescent="0.25">
      <c r="A6" s="33" t="s">
        <v>19</v>
      </c>
      <c r="B6" s="33">
        <v>24</v>
      </c>
      <c r="C6" s="33" t="s">
        <v>17</v>
      </c>
      <c r="D6" s="28" t="s">
        <v>47</v>
      </c>
      <c r="E6" s="26" t="s">
        <v>48</v>
      </c>
      <c r="F6" s="26" t="s">
        <v>32</v>
      </c>
      <c r="G6" s="26">
        <v>7</v>
      </c>
      <c r="H6" s="26">
        <v>5.8</v>
      </c>
      <c r="I6" s="26">
        <v>32.4</v>
      </c>
      <c r="J6" s="26">
        <v>37.299999999999997</v>
      </c>
      <c r="K6" s="27">
        <v>75.5</v>
      </c>
      <c r="L6" s="59">
        <v>0</v>
      </c>
      <c r="M6" s="27">
        <v>75.5</v>
      </c>
      <c r="N6" s="37" t="s">
        <v>85</v>
      </c>
      <c r="O6" s="26"/>
      <c r="P6" s="26" t="s">
        <v>33</v>
      </c>
    </row>
    <row r="7" spans="1:257" s="25" customFormat="1" ht="156" customHeight="1" x14ac:dyDescent="0.25">
      <c r="A7" s="26" t="s">
        <v>19</v>
      </c>
      <c r="B7" s="26">
        <v>35</v>
      </c>
      <c r="C7" s="26" t="s">
        <v>17</v>
      </c>
      <c r="D7" s="34" t="s">
        <v>53</v>
      </c>
      <c r="E7" s="34" t="s">
        <v>54</v>
      </c>
      <c r="F7" s="58" t="s">
        <v>51</v>
      </c>
      <c r="G7" s="34">
        <v>7</v>
      </c>
      <c r="H7" s="34">
        <v>25</v>
      </c>
      <c r="I7" s="34">
        <v>20</v>
      </c>
      <c r="J7" s="34">
        <v>19.5</v>
      </c>
      <c r="K7" s="57">
        <v>64.5</v>
      </c>
      <c r="L7" s="59">
        <v>0</v>
      </c>
      <c r="M7" s="57">
        <v>64.5</v>
      </c>
      <c r="N7" s="26" t="s">
        <v>86</v>
      </c>
      <c r="O7" s="34"/>
      <c r="P7" s="34" t="s">
        <v>52</v>
      </c>
    </row>
    <row r="8" spans="1:257" s="41" customFormat="1" ht="47.25" x14ac:dyDescent="0.25">
      <c r="A8" s="26" t="s">
        <v>19</v>
      </c>
      <c r="B8" s="26">
        <v>73</v>
      </c>
      <c r="C8" s="26" t="s">
        <v>17</v>
      </c>
      <c r="D8" s="26" t="s">
        <v>57</v>
      </c>
      <c r="E8" s="26" t="s">
        <v>58</v>
      </c>
      <c r="F8" s="26" t="s">
        <v>25</v>
      </c>
      <c r="G8" s="26">
        <v>7</v>
      </c>
      <c r="H8" s="26">
        <v>4</v>
      </c>
      <c r="I8" s="26">
        <v>12</v>
      </c>
      <c r="J8" s="26">
        <v>6</v>
      </c>
      <c r="K8" s="27">
        <v>22</v>
      </c>
      <c r="L8" s="59">
        <v>0</v>
      </c>
      <c r="M8" s="27">
        <v>22</v>
      </c>
      <c r="N8" s="26" t="s">
        <v>86</v>
      </c>
      <c r="O8" s="26"/>
      <c r="P8" s="26" t="s">
        <v>42</v>
      </c>
    </row>
    <row r="9" spans="1:257" s="43" customFormat="1" ht="47.25" x14ac:dyDescent="0.25">
      <c r="A9" s="33" t="s">
        <v>19</v>
      </c>
      <c r="B9" s="33">
        <v>74</v>
      </c>
      <c r="C9" s="33" t="s">
        <v>17</v>
      </c>
      <c r="D9" s="26" t="s">
        <v>59</v>
      </c>
      <c r="E9" s="26" t="s">
        <v>60</v>
      </c>
      <c r="F9" s="26" t="s">
        <v>25</v>
      </c>
      <c r="G9" s="26">
        <v>7</v>
      </c>
      <c r="H9" s="26">
        <v>6</v>
      </c>
      <c r="I9" s="26">
        <v>10</v>
      </c>
      <c r="J9" s="26">
        <v>6</v>
      </c>
      <c r="K9" s="27">
        <v>22</v>
      </c>
      <c r="L9" s="59">
        <v>0</v>
      </c>
      <c r="M9" s="27">
        <v>22</v>
      </c>
      <c r="N9" s="26" t="s">
        <v>86</v>
      </c>
      <c r="O9" s="26"/>
      <c r="P9" s="26" t="s">
        <v>42</v>
      </c>
    </row>
    <row r="10" spans="1:257" x14ac:dyDescent="0.25">
      <c r="A10" s="8"/>
      <c r="B10" s="15"/>
      <c r="C10" s="8"/>
      <c r="D10" s="15"/>
      <c r="E10" s="8"/>
      <c r="F10" s="15"/>
      <c r="G10" s="17"/>
      <c r="H10" s="8"/>
      <c r="I10" s="8"/>
      <c r="J10" s="8"/>
      <c r="K10" s="47"/>
      <c r="L10" s="15"/>
      <c r="M10" s="47"/>
      <c r="N10" s="8"/>
      <c r="O10" s="8"/>
      <c r="P10" s="8"/>
    </row>
    <row r="11" spans="1:257" ht="18.75" x14ac:dyDescent="0.25">
      <c r="A11" s="21"/>
      <c r="B11" s="21"/>
      <c r="C11" s="21"/>
      <c r="D11" s="44"/>
      <c r="E11" s="21"/>
      <c r="F11" s="66" t="s">
        <v>87</v>
      </c>
      <c r="G11" s="67"/>
      <c r="H11" s="67"/>
      <c r="I11" s="67"/>
      <c r="J11" s="67"/>
      <c r="K11" s="68"/>
      <c r="L11" s="21"/>
      <c r="M11" s="49"/>
      <c r="N11" s="21"/>
      <c r="O11" s="21"/>
      <c r="P11" s="45"/>
      <c r="Q11" s="21"/>
      <c r="R11" s="45"/>
      <c r="S11" s="31"/>
      <c r="T11" s="2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8.75" x14ac:dyDescent="0.25">
      <c r="A12" s="21"/>
      <c r="B12" s="21"/>
      <c r="C12" s="21"/>
      <c r="D12" s="44"/>
      <c r="E12" s="21"/>
      <c r="F12" s="69"/>
      <c r="G12" s="70"/>
      <c r="H12" s="70"/>
      <c r="I12" s="70"/>
      <c r="J12" s="70"/>
      <c r="K12" s="71"/>
      <c r="L12" s="21"/>
      <c r="M12" s="49"/>
      <c r="N12" s="21"/>
      <c r="O12" s="21"/>
      <c r="P12" s="45"/>
      <c r="Q12" s="21"/>
      <c r="R12" s="45"/>
      <c r="S12" s="31"/>
      <c r="T12" s="2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8.75" x14ac:dyDescent="0.25">
      <c r="A13" s="21"/>
      <c r="B13" s="21"/>
      <c r="C13" s="21"/>
      <c r="D13" s="21"/>
      <c r="E13" s="21"/>
      <c r="F13" s="69"/>
      <c r="G13" s="70"/>
      <c r="H13" s="70"/>
      <c r="I13" s="70"/>
      <c r="J13" s="70"/>
      <c r="K13" s="71"/>
      <c r="L13" s="21"/>
      <c r="M13" s="49"/>
      <c r="N13" s="21"/>
      <c r="O13" s="21"/>
      <c r="P13" s="45"/>
      <c r="Q13" s="21"/>
      <c r="R13" s="45"/>
      <c r="S13" s="31"/>
      <c r="T13" s="2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.75" x14ac:dyDescent="0.25">
      <c r="A14" s="21"/>
      <c r="B14" s="21"/>
      <c r="C14" s="21"/>
      <c r="D14" s="44"/>
      <c r="E14" s="21"/>
      <c r="F14" s="69"/>
      <c r="G14" s="70"/>
      <c r="H14" s="70"/>
      <c r="I14" s="70"/>
      <c r="J14" s="70"/>
      <c r="K14" s="71"/>
      <c r="L14" s="21"/>
      <c r="M14" s="49"/>
      <c r="N14" s="21"/>
      <c r="O14" s="21"/>
      <c r="P14" s="45"/>
      <c r="Q14" s="21"/>
      <c r="R14" s="45"/>
      <c r="S14" s="31"/>
      <c r="T14" s="2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25">
      <c r="A15" s="21"/>
      <c r="B15" s="21"/>
      <c r="C15" s="21"/>
      <c r="D15" s="44"/>
      <c r="E15" s="21"/>
      <c r="F15" s="72"/>
      <c r="G15" s="73"/>
      <c r="H15" s="73"/>
      <c r="I15" s="73"/>
      <c r="J15" s="73"/>
      <c r="K15" s="74"/>
      <c r="L15" s="21"/>
      <c r="M15" s="49"/>
      <c r="N15" s="21"/>
      <c r="O15" s="21"/>
      <c r="P15" s="45"/>
      <c r="Q15" s="21"/>
      <c r="R15" s="45"/>
      <c r="S15" s="31"/>
      <c r="T15" s="2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</sheetData>
  <sortState ref="A3:P9">
    <sortCondition descending="1" ref="K3:K9"/>
  </sortState>
  <mergeCells count="2">
    <mergeCell ref="A1:P1"/>
    <mergeCell ref="F11:K15"/>
  </mergeCells>
  <pageMargins left="0.7" right="0.7" top="0.75" bottom="0.75" header="0.511811023622047" footer="0.511811023622047"/>
  <pageSetup paperSize="9" scale="2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11"/>
  <sheetViews>
    <sheetView view="pageBreakPreview" zoomScale="70" zoomScaleNormal="61" zoomScaleSheetLayoutView="70" workbookViewId="0">
      <selection activeCell="A3" sqref="A3:XFD3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3.140625" style="1" customWidth="1"/>
    <col min="4" max="4" width="8.85546875" style="1" customWidth="1"/>
    <col min="5" max="5" width="16" style="1" customWidth="1"/>
    <col min="6" max="6" width="34.5703125" style="1" customWidth="1"/>
    <col min="7" max="7" width="7.140625" style="1" customWidth="1"/>
    <col min="8" max="8" width="9.7109375" style="1" customWidth="1"/>
    <col min="9" max="9" width="9.42578125" style="1" customWidth="1"/>
    <col min="10" max="10" width="10.140625" style="1" customWidth="1"/>
    <col min="11" max="11" width="9.140625" style="48"/>
    <col min="12" max="12" width="14.42578125" style="1" customWidth="1"/>
    <col min="13" max="13" width="13.140625" style="48" customWidth="1"/>
    <col min="14" max="14" width="13" style="1" customWidth="1"/>
    <col min="15" max="15" width="14.28515625" style="1" customWidth="1"/>
    <col min="16" max="16" width="19.7109375" style="1" customWidth="1"/>
    <col min="17" max="257" width="9.140625" style="3"/>
  </cols>
  <sheetData>
    <row r="1" spans="1:257" ht="67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  <c r="S1" s="5"/>
      <c r="T1" s="4"/>
      <c r="U1" s="5"/>
      <c r="V1" s="4"/>
      <c r="AB1" s="5"/>
      <c r="AC1" s="5"/>
      <c r="AD1" s="5"/>
    </row>
    <row r="2" spans="1:257" s="18" customFormat="1" ht="126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47" t="s">
        <v>18</v>
      </c>
      <c r="L2" s="6" t="s">
        <v>12</v>
      </c>
      <c r="M2" s="47" t="s">
        <v>13</v>
      </c>
      <c r="N2" s="6" t="s">
        <v>14</v>
      </c>
      <c r="O2" s="6" t="s">
        <v>15</v>
      </c>
      <c r="P2" s="6" t="s">
        <v>16</v>
      </c>
    </row>
    <row r="3" spans="1:257" s="29" customFormat="1" ht="126.75" customHeight="1" x14ac:dyDescent="0.25">
      <c r="A3" s="37" t="s">
        <v>21</v>
      </c>
      <c r="B3" s="37">
        <v>13</v>
      </c>
      <c r="C3" s="37" t="s">
        <v>22</v>
      </c>
      <c r="D3" s="53" t="s">
        <v>61</v>
      </c>
      <c r="E3" s="37" t="s">
        <v>62</v>
      </c>
      <c r="F3" s="37" t="s">
        <v>32</v>
      </c>
      <c r="G3" s="37">
        <v>8</v>
      </c>
      <c r="H3" s="37">
        <v>5.2</v>
      </c>
      <c r="I3" s="37">
        <v>40</v>
      </c>
      <c r="J3" s="37">
        <v>40</v>
      </c>
      <c r="K3" s="27">
        <v>85.2</v>
      </c>
      <c r="L3" s="37">
        <v>0</v>
      </c>
      <c r="M3" s="27">
        <v>85.2</v>
      </c>
      <c r="N3" s="34" t="s">
        <v>85</v>
      </c>
      <c r="O3" s="37"/>
      <c r="P3" s="37" t="s">
        <v>63</v>
      </c>
    </row>
    <row r="4" spans="1:257" s="41" customFormat="1" ht="103.5" customHeight="1" x14ac:dyDescent="0.25">
      <c r="A4" s="37" t="s">
        <v>21</v>
      </c>
      <c r="B4" s="37">
        <v>42</v>
      </c>
      <c r="C4" s="37" t="s">
        <v>22</v>
      </c>
      <c r="D4" s="53" t="s">
        <v>66</v>
      </c>
      <c r="E4" s="37" t="s">
        <v>67</v>
      </c>
      <c r="F4" s="37" t="s">
        <v>25</v>
      </c>
      <c r="G4" s="37">
        <v>9</v>
      </c>
      <c r="H4" s="37">
        <v>20</v>
      </c>
      <c r="I4" s="37">
        <v>4</v>
      </c>
      <c r="J4" s="37">
        <v>2</v>
      </c>
      <c r="K4" s="27">
        <v>26</v>
      </c>
      <c r="L4" s="37">
        <v>0</v>
      </c>
      <c r="M4" s="27">
        <v>26</v>
      </c>
      <c r="N4" s="37" t="s">
        <v>86</v>
      </c>
      <c r="O4" s="37"/>
      <c r="P4" s="37" t="s">
        <v>42</v>
      </c>
    </row>
    <row r="5" spans="1:257" s="43" customFormat="1" ht="80.25" customHeight="1" x14ac:dyDescent="0.25">
      <c r="A5" s="37" t="s">
        <v>21</v>
      </c>
      <c r="B5" s="37">
        <v>43</v>
      </c>
      <c r="C5" s="37" t="s">
        <v>22</v>
      </c>
      <c r="D5" s="37" t="s">
        <v>64</v>
      </c>
      <c r="E5" s="37" t="s">
        <v>65</v>
      </c>
      <c r="F5" s="37" t="s">
        <v>25</v>
      </c>
      <c r="G5" s="37">
        <v>9</v>
      </c>
      <c r="H5" s="37">
        <v>14</v>
      </c>
      <c r="I5" s="37">
        <v>4</v>
      </c>
      <c r="J5" s="37">
        <v>2</v>
      </c>
      <c r="K5" s="27">
        <v>20</v>
      </c>
      <c r="L5" s="37">
        <v>0</v>
      </c>
      <c r="M5" s="27">
        <v>20</v>
      </c>
      <c r="N5" s="37" t="s">
        <v>86</v>
      </c>
      <c r="O5" s="37"/>
      <c r="P5" s="37" t="s">
        <v>42</v>
      </c>
    </row>
    <row r="6" spans="1:257" s="9" customFormat="1" ht="19.5" customHeight="1" x14ac:dyDescent="0.25">
      <c r="A6" s="61"/>
      <c r="B6" s="61"/>
      <c r="C6" s="61"/>
      <c r="D6" s="62"/>
      <c r="E6" s="61"/>
      <c r="F6" s="11"/>
      <c r="G6" s="61"/>
      <c r="H6" s="61"/>
      <c r="I6" s="61"/>
      <c r="J6" s="61"/>
      <c r="K6" s="64"/>
      <c r="L6" s="63"/>
      <c r="M6" s="64"/>
      <c r="N6" s="61"/>
      <c r="O6" s="61"/>
      <c r="P6" s="61"/>
    </row>
    <row r="7" spans="1:257" ht="18.75" x14ac:dyDescent="0.25">
      <c r="A7" s="21"/>
      <c r="B7" s="21"/>
      <c r="C7" s="21"/>
      <c r="D7" s="44"/>
      <c r="E7" s="21"/>
      <c r="F7" s="66" t="s">
        <v>87</v>
      </c>
      <c r="G7" s="67"/>
      <c r="H7" s="67"/>
      <c r="I7" s="67"/>
      <c r="J7" s="67"/>
      <c r="K7" s="68"/>
      <c r="L7" s="21"/>
      <c r="M7" s="49"/>
      <c r="N7" s="21"/>
      <c r="O7" s="21"/>
      <c r="P7" s="45"/>
      <c r="Q7" s="21"/>
      <c r="R7" s="45"/>
      <c r="S7" s="31"/>
      <c r="T7" s="21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8.75" x14ac:dyDescent="0.25">
      <c r="A8" s="21"/>
      <c r="B8" s="21"/>
      <c r="C8" s="21"/>
      <c r="D8" s="44"/>
      <c r="E8" s="21"/>
      <c r="F8" s="69"/>
      <c r="G8" s="70"/>
      <c r="H8" s="70"/>
      <c r="I8" s="70"/>
      <c r="J8" s="70"/>
      <c r="K8" s="71"/>
      <c r="L8" s="21"/>
      <c r="M8" s="49"/>
      <c r="N8" s="21"/>
      <c r="O8" s="21"/>
      <c r="P8" s="45"/>
      <c r="Q8" s="21"/>
      <c r="R8" s="45"/>
      <c r="S8" s="31"/>
      <c r="T8" s="21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8.75" x14ac:dyDescent="0.25">
      <c r="A9" s="21"/>
      <c r="B9" s="21"/>
      <c r="C9" s="21"/>
      <c r="D9" s="21"/>
      <c r="E9" s="21"/>
      <c r="F9" s="69"/>
      <c r="G9" s="70"/>
      <c r="H9" s="70"/>
      <c r="I9" s="70"/>
      <c r="J9" s="70"/>
      <c r="K9" s="71"/>
      <c r="L9" s="21"/>
      <c r="M9" s="49"/>
      <c r="N9" s="21"/>
      <c r="O9" s="21"/>
      <c r="P9" s="45"/>
      <c r="Q9" s="21"/>
      <c r="R9" s="45"/>
      <c r="S9" s="31"/>
      <c r="T9" s="21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 x14ac:dyDescent="0.25">
      <c r="A10" s="21"/>
      <c r="B10" s="21"/>
      <c r="C10" s="21"/>
      <c r="D10" s="44"/>
      <c r="E10" s="21"/>
      <c r="F10" s="69"/>
      <c r="G10" s="70"/>
      <c r="H10" s="70"/>
      <c r="I10" s="70"/>
      <c r="J10" s="70"/>
      <c r="K10" s="71"/>
      <c r="L10" s="21"/>
      <c r="M10" s="49"/>
      <c r="N10" s="21"/>
      <c r="O10" s="21"/>
      <c r="P10" s="45"/>
      <c r="Q10" s="21"/>
      <c r="R10" s="45"/>
      <c r="S10" s="31"/>
      <c r="T10" s="2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8.75" x14ac:dyDescent="0.25">
      <c r="A11" s="21"/>
      <c r="B11" s="21"/>
      <c r="C11" s="21"/>
      <c r="D11" s="44"/>
      <c r="E11" s="21"/>
      <c r="F11" s="72"/>
      <c r="G11" s="73"/>
      <c r="H11" s="73"/>
      <c r="I11" s="73"/>
      <c r="J11" s="73"/>
      <c r="K11" s="74"/>
      <c r="L11" s="21"/>
      <c r="M11" s="49"/>
      <c r="N11" s="21"/>
      <c r="O11" s="21"/>
      <c r="P11" s="45"/>
      <c r="Q11" s="21"/>
      <c r="R11" s="45"/>
      <c r="S11" s="31"/>
      <c r="T11" s="2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</sheetData>
  <sortState ref="A3:P5">
    <sortCondition descending="1" ref="K3:K5"/>
  </sortState>
  <mergeCells count="2">
    <mergeCell ref="A1:P1"/>
    <mergeCell ref="F7:K11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22"/>
  <sheetViews>
    <sheetView view="pageBreakPreview" topLeftCell="D1" zoomScale="70" zoomScaleNormal="58" zoomScaleSheetLayoutView="70" workbookViewId="0">
      <selection activeCell="D3" sqref="A3:XFD6"/>
    </sheetView>
  </sheetViews>
  <sheetFormatPr defaultColWidth="9.140625" defaultRowHeight="15.75" x14ac:dyDescent="0.25"/>
  <cols>
    <col min="1" max="1" width="13.42578125" style="1" customWidth="1"/>
    <col min="2" max="2" width="7" style="1" customWidth="1"/>
    <col min="3" max="3" width="13" style="1" customWidth="1"/>
    <col min="4" max="4" width="11.42578125" style="1" customWidth="1"/>
    <col min="5" max="5" width="13.28515625" style="1" customWidth="1"/>
    <col min="6" max="6" width="30.140625" style="1" customWidth="1"/>
    <col min="7" max="7" width="9.28515625" style="1" customWidth="1"/>
    <col min="8" max="8" width="9.7109375" style="1" customWidth="1"/>
    <col min="9" max="9" width="13" style="1" customWidth="1"/>
    <col min="10" max="10" width="17.140625" style="1" customWidth="1"/>
    <col min="11" max="11" width="9.7109375" style="48" customWidth="1"/>
    <col min="12" max="12" width="14.5703125" style="1" customWidth="1"/>
    <col min="13" max="13" width="13.7109375" style="48" customWidth="1"/>
    <col min="14" max="14" width="17.140625" style="1" customWidth="1"/>
    <col min="15" max="15" width="14" style="1" customWidth="1"/>
    <col min="16" max="16" width="20.42578125" style="1" customWidth="1"/>
    <col min="17" max="257" width="9.140625" style="3"/>
  </cols>
  <sheetData>
    <row r="1" spans="1:257" ht="67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47" t="s">
        <v>18</v>
      </c>
      <c r="L2" s="6" t="s">
        <v>12</v>
      </c>
      <c r="M2" s="47" t="s">
        <v>13</v>
      </c>
      <c r="N2" s="6" t="s">
        <v>14</v>
      </c>
      <c r="O2" s="6" t="s">
        <v>15</v>
      </c>
      <c r="P2" s="6" t="s">
        <v>16</v>
      </c>
    </row>
    <row r="3" spans="1:257" s="30" customFormat="1" ht="121.5" customHeight="1" x14ac:dyDescent="0.25">
      <c r="A3" s="37" t="s">
        <v>21</v>
      </c>
      <c r="B3" s="37">
        <v>18</v>
      </c>
      <c r="C3" s="37" t="s">
        <v>17</v>
      </c>
      <c r="D3" s="53" t="s">
        <v>74</v>
      </c>
      <c r="E3" s="37" t="s">
        <v>75</v>
      </c>
      <c r="F3" s="37" t="s">
        <v>32</v>
      </c>
      <c r="G3" s="37">
        <v>9</v>
      </c>
      <c r="H3" s="37">
        <v>6.4</v>
      </c>
      <c r="I3" s="37">
        <v>40</v>
      </c>
      <c r="J3" s="37">
        <v>40</v>
      </c>
      <c r="K3" s="27">
        <v>86.4</v>
      </c>
      <c r="L3" s="37">
        <v>0</v>
      </c>
      <c r="M3" s="27">
        <v>86.4</v>
      </c>
      <c r="N3" s="37" t="s">
        <v>85</v>
      </c>
      <c r="O3" s="37"/>
      <c r="P3" s="37" t="s">
        <v>63</v>
      </c>
    </row>
    <row r="4" spans="1:257" s="40" customFormat="1" ht="54" customHeight="1" x14ac:dyDescent="0.25">
      <c r="A4" s="37" t="s">
        <v>21</v>
      </c>
      <c r="B4" s="37">
        <v>36</v>
      </c>
      <c r="C4" s="37" t="s">
        <v>17</v>
      </c>
      <c r="D4" s="53" t="s">
        <v>68</v>
      </c>
      <c r="E4" s="33" t="s">
        <v>69</v>
      </c>
      <c r="F4" s="33" t="s">
        <v>70</v>
      </c>
      <c r="G4" s="37" t="s">
        <v>71</v>
      </c>
      <c r="H4" s="37">
        <v>6.5</v>
      </c>
      <c r="I4" s="37">
        <v>18.2</v>
      </c>
      <c r="J4" s="37">
        <v>20.399999999999999</v>
      </c>
      <c r="K4" s="27">
        <f>SUM(H4:J4)</f>
        <v>45.099999999999994</v>
      </c>
      <c r="L4" s="37">
        <v>0</v>
      </c>
      <c r="M4" s="27">
        <v>45.1</v>
      </c>
      <c r="N4" s="37" t="s">
        <v>86</v>
      </c>
      <c r="O4" s="37"/>
      <c r="P4" s="37" t="s">
        <v>42</v>
      </c>
    </row>
    <row r="5" spans="1:257" s="25" customFormat="1" ht="54" customHeight="1" x14ac:dyDescent="0.25">
      <c r="A5" s="37" t="s">
        <v>21</v>
      </c>
      <c r="B5" s="37">
        <v>40</v>
      </c>
      <c r="C5" s="37" t="s">
        <v>17</v>
      </c>
      <c r="D5" s="53" t="s">
        <v>72</v>
      </c>
      <c r="E5" s="33" t="s">
        <v>73</v>
      </c>
      <c r="F5" s="33" t="s">
        <v>70</v>
      </c>
      <c r="G5" s="37" t="s">
        <v>71</v>
      </c>
      <c r="H5" s="37">
        <v>4.8</v>
      </c>
      <c r="I5" s="37">
        <v>18.2</v>
      </c>
      <c r="J5" s="37">
        <v>18.2</v>
      </c>
      <c r="K5" s="27">
        <f>SUM(H5:J5)</f>
        <v>41.2</v>
      </c>
      <c r="L5" s="37">
        <v>0</v>
      </c>
      <c r="M5" s="27">
        <v>41.2</v>
      </c>
      <c r="N5" s="37" t="s">
        <v>86</v>
      </c>
      <c r="O5" s="37"/>
      <c r="P5" s="37" t="s">
        <v>42</v>
      </c>
    </row>
    <row r="6" spans="1:257" s="10" customFormat="1" x14ac:dyDescent="0.25">
      <c r="A6" s="8"/>
      <c r="B6" s="8"/>
      <c r="C6" s="8"/>
      <c r="D6" s="16"/>
      <c r="E6" s="8"/>
      <c r="F6" s="8"/>
      <c r="G6" s="8"/>
      <c r="H6" s="8"/>
      <c r="I6" s="8"/>
      <c r="J6" s="8"/>
      <c r="K6" s="47"/>
      <c r="L6" s="15"/>
      <c r="M6" s="47"/>
      <c r="N6" s="8"/>
      <c r="O6" s="8"/>
      <c r="P6" s="8"/>
    </row>
    <row r="7" spans="1:257" ht="18.75" x14ac:dyDescent="0.25">
      <c r="A7" s="21"/>
      <c r="B7" s="21"/>
      <c r="C7" s="21"/>
      <c r="D7" s="44"/>
      <c r="E7" s="21"/>
      <c r="F7" s="66" t="s">
        <v>87</v>
      </c>
      <c r="G7" s="67"/>
      <c r="H7" s="67"/>
      <c r="I7" s="67"/>
      <c r="J7" s="67"/>
      <c r="K7" s="68"/>
      <c r="L7" s="21"/>
      <c r="M7" s="49"/>
      <c r="N7" s="21"/>
      <c r="O7" s="21"/>
      <c r="P7" s="45"/>
      <c r="Q7" s="21"/>
      <c r="R7" s="45"/>
      <c r="S7" s="31"/>
      <c r="T7" s="21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8.75" x14ac:dyDescent="0.25">
      <c r="A8" s="21"/>
      <c r="B8" s="21"/>
      <c r="C8" s="21"/>
      <c r="D8" s="44"/>
      <c r="E8" s="21"/>
      <c r="F8" s="69"/>
      <c r="G8" s="70"/>
      <c r="H8" s="70"/>
      <c r="I8" s="70"/>
      <c r="J8" s="70"/>
      <c r="K8" s="71"/>
      <c r="L8" s="21"/>
      <c r="M8" s="49"/>
      <c r="N8" s="21"/>
      <c r="O8" s="21"/>
      <c r="P8" s="45"/>
      <c r="Q8" s="21"/>
      <c r="R8" s="45"/>
      <c r="S8" s="31"/>
      <c r="T8" s="21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8.75" x14ac:dyDescent="0.25">
      <c r="A9" s="21"/>
      <c r="B9" s="21"/>
      <c r="C9" s="21"/>
      <c r="D9" s="21"/>
      <c r="E9" s="21"/>
      <c r="F9" s="69"/>
      <c r="G9" s="70"/>
      <c r="H9" s="70"/>
      <c r="I9" s="70"/>
      <c r="J9" s="70"/>
      <c r="K9" s="71"/>
      <c r="L9" s="21"/>
      <c r="M9" s="49"/>
      <c r="N9" s="21"/>
      <c r="O9" s="21"/>
      <c r="P9" s="45"/>
      <c r="Q9" s="21"/>
      <c r="R9" s="45"/>
      <c r="S9" s="31"/>
      <c r="T9" s="21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 x14ac:dyDescent="0.25">
      <c r="A10" s="21"/>
      <c r="B10" s="21"/>
      <c r="C10" s="21"/>
      <c r="D10" s="44"/>
      <c r="E10" s="21"/>
      <c r="F10" s="69"/>
      <c r="G10" s="70"/>
      <c r="H10" s="70"/>
      <c r="I10" s="70"/>
      <c r="J10" s="70"/>
      <c r="K10" s="71"/>
      <c r="L10" s="21"/>
      <c r="M10" s="49"/>
      <c r="N10" s="21"/>
      <c r="O10" s="21"/>
      <c r="P10" s="45"/>
      <c r="Q10" s="21"/>
      <c r="R10" s="45"/>
      <c r="S10" s="31"/>
      <c r="T10" s="2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8.75" x14ac:dyDescent="0.25">
      <c r="A11" s="21"/>
      <c r="B11" s="21"/>
      <c r="C11" s="21"/>
      <c r="D11" s="44"/>
      <c r="E11" s="21"/>
      <c r="F11" s="72"/>
      <c r="G11" s="73"/>
      <c r="H11" s="73"/>
      <c r="I11" s="73"/>
      <c r="J11" s="73"/>
      <c r="K11" s="74"/>
      <c r="L11" s="21"/>
      <c r="M11" s="49"/>
      <c r="N11" s="21"/>
      <c r="O11" s="21"/>
      <c r="P11" s="45"/>
      <c r="Q11" s="21"/>
      <c r="R11" s="45"/>
      <c r="S11" s="31"/>
      <c r="T11" s="2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s="14" customFormat="1" ht="121.5" customHeight="1" x14ac:dyDescent="0.25">
      <c r="A12" s="8"/>
      <c r="B12" s="8"/>
      <c r="C12" s="8"/>
      <c r="D12" s="8"/>
      <c r="E12" s="8"/>
      <c r="F12" s="15"/>
      <c r="G12" s="8"/>
      <c r="H12" s="8"/>
      <c r="I12" s="8"/>
      <c r="J12" s="8"/>
      <c r="K12" s="47"/>
      <c r="L12" s="15"/>
      <c r="M12" s="47"/>
      <c r="N12" s="8"/>
      <c r="O12" s="8"/>
      <c r="P12" s="8"/>
    </row>
    <row r="13" spans="1:257" s="14" customFormat="1" ht="121.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47"/>
      <c r="L13" s="15"/>
      <c r="M13" s="47"/>
      <c r="N13" s="8"/>
      <c r="O13" s="8"/>
      <c r="P13" s="8"/>
    </row>
    <row r="14" spans="1:257" s="14" customFormat="1" ht="121.5" customHeight="1" x14ac:dyDescent="0.25">
      <c r="A14" s="8"/>
      <c r="B14" s="8"/>
      <c r="C14" s="8"/>
      <c r="D14" s="16"/>
      <c r="E14" s="8"/>
      <c r="F14" s="8"/>
      <c r="G14" s="8"/>
      <c r="H14" s="8"/>
      <c r="I14" s="8"/>
      <c r="J14" s="8"/>
      <c r="K14" s="47"/>
      <c r="L14" s="15"/>
      <c r="M14" s="47"/>
      <c r="N14" s="8"/>
      <c r="O14" s="8"/>
      <c r="P14" s="8"/>
    </row>
    <row r="15" spans="1:257" s="10" customFormat="1" ht="121.5" customHeight="1" x14ac:dyDescent="0.25">
      <c r="A15" s="8"/>
      <c r="B15" s="8"/>
      <c r="C15" s="8"/>
      <c r="D15" s="8"/>
      <c r="E15" s="8"/>
      <c r="F15" s="15"/>
      <c r="G15" s="8"/>
      <c r="H15" s="8"/>
      <c r="I15" s="8"/>
      <c r="J15" s="6"/>
      <c r="K15" s="47"/>
      <c r="L15" s="15"/>
      <c r="M15" s="47"/>
      <c r="N15" s="8"/>
      <c r="O15" s="2"/>
      <c r="P15" s="8"/>
    </row>
    <row r="16" spans="1:257" s="14" customFormat="1" ht="121.5" customHeight="1" x14ac:dyDescent="0.25">
      <c r="A16" s="8"/>
      <c r="B16" s="8"/>
      <c r="C16" s="8"/>
      <c r="D16" s="16"/>
      <c r="E16" s="8"/>
      <c r="F16" s="15"/>
      <c r="G16" s="8"/>
      <c r="H16" s="8"/>
      <c r="I16" s="8"/>
      <c r="J16" s="8"/>
      <c r="K16" s="47"/>
      <c r="L16" s="15"/>
      <c r="M16" s="47"/>
      <c r="N16" s="8"/>
      <c r="O16" s="8"/>
      <c r="P16" s="8"/>
    </row>
    <row r="17" spans="1:16" s="14" customFormat="1" ht="121.5" customHeight="1" x14ac:dyDescent="0.25">
      <c r="A17" s="8"/>
      <c r="B17" s="8"/>
      <c r="C17" s="8"/>
      <c r="D17" s="16"/>
      <c r="E17" s="8"/>
      <c r="F17" s="8"/>
      <c r="G17" s="8"/>
      <c r="H17" s="8"/>
      <c r="I17" s="8"/>
      <c r="J17" s="8"/>
      <c r="K17" s="47"/>
      <c r="L17" s="15"/>
      <c r="M17" s="47"/>
      <c r="N17" s="8"/>
      <c r="O17" s="8"/>
      <c r="P17" s="8"/>
    </row>
    <row r="18" spans="1:16" s="14" customFormat="1" ht="121.5" customHeight="1" x14ac:dyDescent="0.25">
      <c r="A18" s="8"/>
      <c r="B18" s="8"/>
      <c r="C18" s="8"/>
      <c r="D18" s="16"/>
      <c r="E18" s="8"/>
      <c r="F18" s="8"/>
      <c r="G18" s="8"/>
      <c r="H18" s="8"/>
      <c r="I18" s="8"/>
      <c r="J18" s="8"/>
      <c r="K18" s="47"/>
      <c r="L18" s="15"/>
      <c r="M18" s="47"/>
      <c r="N18" s="8"/>
      <c r="O18" s="8"/>
      <c r="P18" s="8"/>
    </row>
    <row r="19" spans="1:16" s="14" customFormat="1" ht="121.5" customHeight="1" x14ac:dyDescent="0.25">
      <c r="A19" s="8"/>
      <c r="B19" s="8"/>
      <c r="C19" s="8"/>
      <c r="D19" s="16"/>
      <c r="E19" s="8"/>
      <c r="F19" s="2"/>
      <c r="G19" s="8"/>
      <c r="H19" s="8"/>
      <c r="I19" s="8"/>
      <c r="J19" s="8"/>
      <c r="K19" s="47"/>
      <c r="L19" s="15"/>
      <c r="M19" s="47"/>
      <c r="N19" s="8"/>
      <c r="O19" s="8"/>
      <c r="P19" s="8"/>
    </row>
    <row r="20" spans="1:16" s="14" customFormat="1" ht="121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47"/>
      <c r="L20" s="15"/>
      <c r="M20" s="47"/>
      <c r="N20" s="8"/>
      <c r="O20" s="8"/>
      <c r="P20" s="8"/>
    </row>
    <row r="21" spans="1:16" x14ac:dyDescent="0.25">
      <c r="A21" s="8"/>
      <c r="B21" s="8"/>
      <c r="C21" s="8"/>
      <c r="D21" s="16"/>
      <c r="E21" s="8"/>
      <c r="F21" s="8"/>
      <c r="G21" s="8"/>
      <c r="H21" s="8"/>
      <c r="I21" s="8"/>
      <c r="J21" s="8"/>
      <c r="K21" s="47"/>
      <c r="L21" s="15"/>
      <c r="M21" s="55"/>
      <c r="N21" s="8"/>
      <c r="O21" s="15"/>
      <c r="P21" s="8"/>
    </row>
    <row r="22" spans="1:16" x14ac:dyDescent="0.25">
      <c r="A22" s="8"/>
      <c r="B22" s="8"/>
      <c r="C22" s="8"/>
      <c r="D22" s="8"/>
      <c r="E22" s="8"/>
      <c r="F22" s="15"/>
      <c r="G22" s="8"/>
      <c r="H22" s="8"/>
      <c r="I22" s="8"/>
      <c r="J22" s="8"/>
      <c r="K22" s="47"/>
      <c r="L22" s="15"/>
      <c r="M22" s="47"/>
      <c r="N22" s="8"/>
      <c r="O22" s="8"/>
      <c r="P22" s="8"/>
    </row>
  </sheetData>
  <sortState ref="A3:P5">
    <sortCondition descending="1" ref="K3:K5"/>
  </sortState>
  <mergeCells count="2">
    <mergeCell ref="A1:P1"/>
    <mergeCell ref="F7:K11"/>
  </mergeCells>
  <pageMargins left="0.7" right="0.7" top="0.75" bottom="0.75" header="0.511811023622047" footer="0.511811023622047"/>
  <pageSetup paperSize="9" scale="3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12"/>
  <sheetViews>
    <sheetView view="pageBreakPreview" zoomScale="60" zoomScaleNormal="60" workbookViewId="0">
      <selection activeCell="A7" sqref="A7:XFD7"/>
    </sheetView>
  </sheetViews>
  <sheetFormatPr defaultColWidth="9.140625" defaultRowHeight="15.75" x14ac:dyDescent="0.25"/>
  <cols>
    <col min="1" max="1" width="12.85546875" style="1" customWidth="1"/>
    <col min="2" max="2" width="7" style="1" customWidth="1"/>
    <col min="3" max="3" width="16.85546875" style="1" customWidth="1"/>
    <col min="4" max="4" width="12" style="1" customWidth="1"/>
    <col min="5" max="5" width="27.42578125" style="1" customWidth="1"/>
    <col min="6" max="6" width="36.425781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7.5703125" style="1" customWidth="1"/>
    <col min="11" max="11" width="10.5703125" style="48" customWidth="1"/>
    <col min="12" max="12" width="13.28515625" style="1" customWidth="1"/>
    <col min="13" max="13" width="12.42578125" style="48" customWidth="1"/>
    <col min="14" max="14" width="12.7109375" style="1" customWidth="1"/>
    <col min="15" max="15" width="19.140625" style="1" customWidth="1"/>
    <col min="16" max="16" width="22.42578125" style="1" customWidth="1"/>
    <col min="17" max="257" width="9.140625" style="3"/>
  </cols>
  <sheetData>
    <row r="1" spans="1:257" ht="67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47" t="s">
        <v>18</v>
      </c>
      <c r="L2" s="6" t="s">
        <v>12</v>
      </c>
      <c r="M2" s="47" t="s">
        <v>13</v>
      </c>
      <c r="N2" s="6" t="s">
        <v>14</v>
      </c>
      <c r="O2" s="6" t="s">
        <v>15</v>
      </c>
      <c r="P2" s="6" t="s">
        <v>16</v>
      </c>
    </row>
    <row r="3" spans="1:257" s="29" customFormat="1" ht="94.5" x14ac:dyDescent="0.25">
      <c r="A3" s="26" t="s">
        <v>21</v>
      </c>
      <c r="B3" s="26">
        <v>23</v>
      </c>
      <c r="C3" s="26" t="s">
        <v>20</v>
      </c>
      <c r="D3" s="28" t="s">
        <v>78</v>
      </c>
      <c r="E3" s="56" t="s">
        <v>79</v>
      </c>
      <c r="F3" s="32" t="s">
        <v>70</v>
      </c>
      <c r="G3" s="26">
        <v>10</v>
      </c>
      <c r="H3" s="26">
        <v>12.6</v>
      </c>
      <c r="I3" s="26">
        <v>29.4</v>
      </c>
      <c r="J3" s="26">
        <v>30</v>
      </c>
      <c r="K3" s="27">
        <f>SUM(H3:J3)</f>
        <v>72</v>
      </c>
      <c r="L3" s="59">
        <v>0</v>
      </c>
      <c r="M3" s="27">
        <v>72</v>
      </c>
      <c r="N3" s="26" t="s">
        <v>86</v>
      </c>
      <c r="O3" s="26"/>
      <c r="P3" s="26" t="s">
        <v>42</v>
      </c>
    </row>
    <row r="4" spans="1:257" s="23" customFormat="1" ht="94.5" x14ac:dyDescent="0.25">
      <c r="A4" s="26" t="s">
        <v>21</v>
      </c>
      <c r="B4" s="26">
        <v>29</v>
      </c>
      <c r="C4" s="26" t="s">
        <v>20</v>
      </c>
      <c r="D4" s="28" t="s">
        <v>76</v>
      </c>
      <c r="E4" s="56" t="s">
        <v>77</v>
      </c>
      <c r="F4" s="32" t="s">
        <v>70</v>
      </c>
      <c r="G4" s="26">
        <v>10</v>
      </c>
      <c r="H4" s="26">
        <v>11.7</v>
      </c>
      <c r="I4" s="26">
        <v>27.4</v>
      </c>
      <c r="J4" s="26">
        <v>18.600000000000001</v>
      </c>
      <c r="K4" s="27">
        <f>SUM(H4:J4)</f>
        <v>57.699999999999996</v>
      </c>
      <c r="L4" s="59">
        <v>0</v>
      </c>
      <c r="M4" s="27">
        <v>57.7</v>
      </c>
      <c r="N4" s="26" t="s">
        <v>86</v>
      </c>
      <c r="O4" s="26"/>
      <c r="P4" s="26" t="s">
        <v>42</v>
      </c>
    </row>
    <row r="5" spans="1:257" s="29" customFormat="1" ht="94.5" x14ac:dyDescent="0.25">
      <c r="A5" s="26" t="s">
        <v>21</v>
      </c>
      <c r="B5" s="26">
        <v>31</v>
      </c>
      <c r="C5" s="26" t="s">
        <v>20</v>
      </c>
      <c r="D5" s="26" t="s">
        <v>80</v>
      </c>
      <c r="E5" s="56" t="s">
        <v>81</v>
      </c>
      <c r="F5" s="32" t="s">
        <v>70</v>
      </c>
      <c r="G5" s="26">
        <v>10</v>
      </c>
      <c r="H5" s="26">
        <v>11.3</v>
      </c>
      <c r="I5" s="26">
        <v>18.2</v>
      </c>
      <c r="J5" s="26">
        <v>15.4</v>
      </c>
      <c r="K5" s="27">
        <f>SUM(H5:J5)</f>
        <v>44.9</v>
      </c>
      <c r="L5" s="59">
        <v>0</v>
      </c>
      <c r="M5" s="27">
        <v>44.9</v>
      </c>
      <c r="N5" s="26" t="s">
        <v>86</v>
      </c>
      <c r="O5" s="26"/>
      <c r="P5" s="26" t="s">
        <v>42</v>
      </c>
    </row>
    <row r="6" spans="1:257" s="42" customFormat="1" ht="94.5" x14ac:dyDescent="0.25">
      <c r="A6" s="26" t="s">
        <v>21</v>
      </c>
      <c r="B6" s="26">
        <v>35</v>
      </c>
      <c r="C6" s="26" t="s">
        <v>20</v>
      </c>
      <c r="D6" s="26" t="s">
        <v>82</v>
      </c>
      <c r="E6" s="56" t="s">
        <v>83</v>
      </c>
      <c r="F6" s="32" t="s">
        <v>70</v>
      </c>
      <c r="G6" s="26">
        <v>10</v>
      </c>
      <c r="H6" s="26">
        <v>10.199999999999999</v>
      </c>
      <c r="I6" s="26">
        <v>12.4</v>
      </c>
      <c r="J6" s="26">
        <v>14.2</v>
      </c>
      <c r="K6" s="27">
        <f>SUM(H6:J6)</f>
        <v>36.799999999999997</v>
      </c>
      <c r="L6" s="59">
        <v>0</v>
      </c>
      <c r="M6" s="27">
        <v>36.799999999999997</v>
      </c>
      <c r="N6" s="26" t="s">
        <v>86</v>
      </c>
      <c r="O6" s="26"/>
      <c r="P6" s="26" t="s">
        <v>42</v>
      </c>
    </row>
    <row r="8" spans="1:257" ht="18.75" x14ac:dyDescent="0.25">
      <c r="A8" s="21"/>
      <c r="B8" s="21"/>
      <c r="C8" s="21"/>
      <c r="D8" s="44"/>
      <c r="E8" s="21"/>
      <c r="F8" s="66" t="s">
        <v>87</v>
      </c>
      <c r="G8" s="67"/>
      <c r="H8" s="67"/>
      <c r="I8" s="67"/>
      <c r="J8" s="67"/>
      <c r="K8" s="68"/>
      <c r="L8" s="21"/>
      <c r="M8" s="49"/>
      <c r="N8" s="21"/>
      <c r="O8" s="21"/>
      <c r="P8" s="45"/>
      <c r="Q8" s="21"/>
      <c r="R8" s="45"/>
      <c r="S8" s="31"/>
      <c r="T8" s="21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8.75" x14ac:dyDescent="0.25">
      <c r="A9" s="21"/>
      <c r="B9" s="21"/>
      <c r="C9" s="21"/>
      <c r="D9" s="44"/>
      <c r="E9" s="21"/>
      <c r="F9" s="69"/>
      <c r="G9" s="70"/>
      <c r="H9" s="70"/>
      <c r="I9" s="70"/>
      <c r="J9" s="70"/>
      <c r="K9" s="71"/>
      <c r="L9" s="21"/>
      <c r="M9" s="49"/>
      <c r="N9" s="21"/>
      <c r="O9" s="21"/>
      <c r="P9" s="45"/>
      <c r="Q9" s="21"/>
      <c r="R9" s="45"/>
      <c r="S9" s="31"/>
      <c r="T9" s="21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 x14ac:dyDescent="0.25">
      <c r="A10" s="21"/>
      <c r="B10" s="21"/>
      <c r="C10" s="21"/>
      <c r="D10" s="21"/>
      <c r="E10" s="21"/>
      <c r="F10" s="69"/>
      <c r="G10" s="70"/>
      <c r="H10" s="70"/>
      <c r="I10" s="70"/>
      <c r="J10" s="70"/>
      <c r="K10" s="71"/>
      <c r="L10" s="21"/>
      <c r="M10" s="49"/>
      <c r="N10" s="21"/>
      <c r="O10" s="21"/>
      <c r="P10" s="45"/>
      <c r="Q10" s="21"/>
      <c r="R10" s="45"/>
      <c r="S10" s="31"/>
      <c r="T10" s="2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8.75" x14ac:dyDescent="0.25">
      <c r="A11" s="21"/>
      <c r="B11" s="21"/>
      <c r="C11" s="21"/>
      <c r="D11" s="44"/>
      <c r="E11" s="21"/>
      <c r="F11" s="69"/>
      <c r="G11" s="70"/>
      <c r="H11" s="70"/>
      <c r="I11" s="70"/>
      <c r="J11" s="70"/>
      <c r="K11" s="71"/>
      <c r="L11" s="21"/>
      <c r="M11" s="49"/>
      <c r="N11" s="21"/>
      <c r="O11" s="21"/>
      <c r="P11" s="45"/>
      <c r="Q11" s="21"/>
      <c r="R11" s="45"/>
      <c r="S11" s="31"/>
      <c r="T11" s="2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8.75" x14ac:dyDescent="0.25">
      <c r="A12" s="21"/>
      <c r="B12" s="21"/>
      <c r="C12" s="21"/>
      <c r="D12" s="44"/>
      <c r="E12" s="21"/>
      <c r="F12" s="72"/>
      <c r="G12" s="73"/>
      <c r="H12" s="73"/>
      <c r="I12" s="73"/>
      <c r="J12" s="73"/>
      <c r="K12" s="74"/>
      <c r="L12" s="21"/>
      <c r="M12" s="49"/>
      <c r="N12" s="21"/>
      <c r="O12" s="21"/>
      <c r="P12" s="45"/>
      <c r="Q12" s="21"/>
      <c r="R12" s="45"/>
      <c r="S12" s="31"/>
      <c r="T12" s="2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</sheetData>
  <sortState ref="A3:P6">
    <sortCondition descending="1" ref="K3:K6"/>
  </sortState>
  <mergeCells count="2">
    <mergeCell ref="A1:P1"/>
    <mergeCell ref="F8:K12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8"/>
  <sheetViews>
    <sheetView tabSelected="1" view="pageBreakPreview" zoomScale="86" zoomScaleNormal="50" zoomScaleSheetLayoutView="86" workbookViewId="0">
      <selection activeCell="F15" sqref="F15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5.85546875" style="1" customWidth="1"/>
    <col min="4" max="4" width="12.5703125" style="1" customWidth="1"/>
    <col min="5" max="5" width="20.28515625" style="1" customWidth="1"/>
    <col min="6" max="6" width="28.1406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2.42578125" style="1" customWidth="1"/>
    <col min="11" max="11" width="10.5703125" style="48" customWidth="1"/>
    <col min="12" max="12" width="14.85546875" style="1" customWidth="1"/>
    <col min="13" max="13" width="11.5703125" style="48" customWidth="1"/>
    <col min="14" max="14" width="19.42578125" style="1" customWidth="1"/>
    <col min="15" max="15" width="17.28515625" style="1" customWidth="1"/>
    <col min="16" max="16" width="19" style="1" customWidth="1"/>
    <col min="17" max="257" width="9.140625" style="3"/>
  </cols>
  <sheetData>
    <row r="1" spans="1:257" ht="67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47" t="s">
        <v>18</v>
      </c>
      <c r="L2" s="6" t="s">
        <v>12</v>
      </c>
      <c r="M2" s="47" t="s">
        <v>13</v>
      </c>
      <c r="N2" s="6" t="s">
        <v>14</v>
      </c>
      <c r="O2" s="6" t="s">
        <v>15</v>
      </c>
      <c r="P2" s="6" t="s">
        <v>16</v>
      </c>
    </row>
    <row r="3" spans="1:257" ht="18.75" x14ac:dyDescent="0.25">
      <c r="A3" s="21"/>
      <c r="B3" s="21"/>
      <c r="C3" s="21"/>
      <c r="D3" s="44"/>
      <c r="E3" s="21"/>
      <c r="F3" s="69"/>
      <c r="G3" s="70"/>
      <c r="H3" s="70"/>
      <c r="I3" s="70"/>
      <c r="J3" s="70"/>
      <c r="K3" s="71"/>
      <c r="L3" s="21"/>
      <c r="M3" s="49"/>
      <c r="N3" s="21"/>
      <c r="O3" s="21"/>
      <c r="P3" s="45"/>
      <c r="Q3" s="21"/>
      <c r="R3" s="45"/>
      <c r="S3" s="31"/>
      <c r="T3" s="21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18.75" x14ac:dyDescent="0.25">
      <c r="A4" s="21"/>
      <c r="B4" s="21"/>
      <c r="C4" s="21"/>
      <c r="D4" s="44"/>
      <c r="E4" s="21"/>
      <c r="F4" s="72"/>
      <c r="G4" s="73"/>
      <c r="H4" s="73"/>
      <c r="I4" s="73"/>
      <c r="J4" s="73"/>
      <c r="K4" s="74"/>
      <c r="L4" s="21"/>
      <c r="M4" s="49"/>
      <c r="N4" s="21"/>
      <c r="O4" s="21"/>
      <c r="P4" s="45"/>
      <c r="Q4" s="21"/>
      <c r="R4" s="45"/>
      <c r="S4" s="31"/>
      <c r="T4" s="2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20.25" x14ac:dyDescent="0.25">
      <c r="A5" s="8"/>
      <c r="B5" s="8"/>
      <c r="C5" s="8"/>
      <c r="D5" s="8"/>
      <c r="E5" s="8"/>
      <c r="F5" s="11"/>
      <c r="G5" s="8"/>
      <c r="H5" s="8"/>
      <c r="I5" s="8"/>
      <c r="J5" s="8"/>
      <c r="K5" s="47"/>
      <c r="L5" s="15"/>
      <c r="M5" s="47"/>
      <c r="N5" s="8"/>
      <c r="O5" s="8"/>
      <c r="P5" s="8"/>
    </row>
    <row r="6" spans="1:257" ht="20.25" x14ac:dyDescent="0.25">
      <c r="A6" s="8"/>
      <c r="B6" s="8"/>
      <c r="C6" s="8"/>
      <c r="D6" s="16"/>
      <c r="E6" s="15"/>
      <c r="F6" s="11"/>
      <c r="G6" s="15"/>
      <c r="H6" s="15"/>
      <c r="I6" s="15"/>
      <c r="J6" s="15"/>
      <c r="K6" s="55"/>
      <c r="L6" s="15"/>
      <c r="M6" s="55"/>
      <c r="N6" s="8"/>
      <c r="O6" s="15"/>
      <c r="P6" s="15"/>
    </row>
    <row r="7" spans="1:257" ht="20.25" x14ac:dyDescent="0.25">
      <c r="F7" s="12"/>
    </row>
    <row r="8" spans="1:257" ht="20.25" x14ac:dyDescent="0.25">
      <c r="F8" s="11"/>
    </row>
  </sheetData>
  <mergeCells count="2">
    <mergeCell ref="A1:P1"/>
    <mergeCell ref="F3:K4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СОШ2</cp:lastModifiedBy>
  <dcterms:modified xsi:type="dcterms:W3CDTF">2023-11-01T10:53:57Z</dcterms:modified>
</cp:coreProperties>
</file>