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1">'6 класс'!#REF!</definedName>
    <definedName name="русский_язык" localSheetId="2">'7 класс 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<sst xmlns="http://schemas.openxmlformats.org/spreadsheetml/2006/main" count="426" uniqueCount="130">
  <si>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</si>
  <si>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</si>
  <si>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</si>
  <si>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</si>
  <si>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</si>
  <si>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</si>
  <si>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</si>
  <si>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</si>
  <si>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</si>
  <si>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</si>
  <si>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</si>
  <si>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</si>
  <si>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</si>
  <si>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Подведомственность/ муниципальный район</t>
  </si>
  <si>
    <t>Образовательное учреждение (полное наименование согласно Устава)</t>
  </si>
  <si>
    <t>литература</t>
  </si>
  <si>
    <t>Вольский</t>
  </si>
  <si>
    <t>Протокол школьного этапа всероссийской олимпиады школьников по литературе, max балл 35</t>
  </si>
  <si>
    <t>Протокол школьного этапа всероссийской олимпиады школьников по литературе, max балл 53</t>
  </si>
  <si>
    <t>Протокол школьного этапа всероссийской олимпиады школьников по литературе, max балл 95</t>
  </si>
  <si>
    <t>Протокол школьного этапа всероссийской олимпиады школьников по литературе, max балл 85</t>
  </si>
  <si>
    <t>Творческое задание</t>
  </si>
  <si>
    <t>Аналитическое задание</t>
  </si>
  <si>
    <t>Литература</t>
  </si>
  <si>
    <t>6</t>
  </si>
  <si>
    <t>11</t>
  </si>
  <si>
    <t>0</t>
  </si>
  <si>
    <t>7</t>
  </si>
  <si>
    <t>Лит-05-01-024</t>
  </si>
  <si>
    <t>Галлямова  Олеся Рамзильевна</t>
  </si>
  <si>
    <t xml:space="preserve"> Филиал МАОУ  "Образовательный центр № 2 "Сфера" р.п.Сенной " в с.Барановка</t>
  </si>
  <si>
    <t>Мантузова  Светлана  Анатольевна</t>
  </si>
  <si>
    <t>ЛИТ-06-01-013</t>
  </si>
  <si>
    <t>Маркин Михаил Александрович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</si>
  <si>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 (корпус 1)</t>
  </si>
  <si>
    <t>6а</t>
  </si>
  <si>
    <t>Мыльникова Инна Витальевна</t>
  </si>
  <si>
    <t>ЛИТ-06-02-013</t>
  </si>
  <si>
    <t>Кириллова Екатерина Александровна</t>
  </si>
  <si>
    <t>ЛИТ-06-03-013</t>
  </si>
  <si>
    <t>Семенов Артем Романович</t>
  </si>
  <si>
    <t>ЛИТ-06-04-013</t>
  </si>
  <si>
    <t>Фетисова Анастасия Дмитриевна</t>
  </si>
  <si>
    <t>ЛИТ-06-05-013</t>
  </si>
  <si>
    <t>Карастелёв Арсений Сергеевич</t>
  </si>
  <si>
    <t>6б</t>
  </si>
  <si>
    <t>Головань Мария Анатольевна</t>
  </si>
  <si>
    <t>ЛИТ-06-06-013</t>
  </si>
  <si>
    <t>Самохвалова Юлия Александр</t>
  </si>
  <si>
    <t>ЛИТ-06-07-013</t>
  </si>
  <si>
    <t>Таранцева Полина Михайловна</t>
  </si>
  <si>
    <t>ЛИТ-06-08-013</t>
  </si>
  <si>
    <t>Филатов Матвей Иванович</t>
  </si>
  <si>
    <t>ЛИТ-06-09-013</t>
  </si>
  <si>
    <t>Филатова Софья Ивановна</t>
  </si>
  <si>
    <t>Лит-06-01-103</t>
  </si>
  <si>
    <t>Авитесян Геворг Арманович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</si>
  <si>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(корпус 2)</t>
  </si>
  <si>
    <t>Богатырева Елена Викторовна</t>
  </si>
  <si>
    <t>ЛИТ-07-01-013</t>
  </si>
  <si>
    <t>Калинин Константин Сергеевич</t>
  </si>
  <si>
    <t>7б</t>
  </si>
  <si>
    <t>ЛИТ-07-02-013</t>
  </si>
  <si>
    <t>Краснов Иван Денисович</t>
  </si>
  <si>
    <t>ЛИТ-07-03-013</t>
  </si>
  <si>
    <t>Умершева Кристина Васильевна</t>
  </si>
  <si>
    <t>ЛИТ-07-04-013</t>
  </si>
  <si>
    <t>Шпилов Ярослав Антонович</t>
  </si>
  <si>
    <t>лит-07-01-024</t>
  </si>
  <si>
    <t xml:space="preserve">Бычковский  Федор Павлович </t>
  </si>
  <si>
    <t>Мантузова Светлана  Анатольевна</t>
  </si>
  <si>
    <t>Лит-07-02-024</t>
  </si>
  <si>
    <t xml:space="preserve">Галлямов Арсений Рамзильевич </t>
  </si>
  <si>
    <t>Лит-07-03-024</t>
  </si>
  <si>
    <t xml:space="preserve">Гущихин Павел Михайлович </t>
  </si>
  <si>
    <t>ЛИТ-08-01-013</t>
  </si>
  <si>
    <t>Копшева Арина Игоревна</t>
  </si>
  <si>
    <t>8а</t>
  </si>
  <si>
    <t>ЛИТ-08-02-013</t>
  </si>
  <si>
    <t>Самохвалов Даниил Александрович</t>
  </si>
  <si>
    <t>ЛИТ-08-03-013</t>
  </si>
  <si>
    <t>Новичкова Евгения Валентиновна</t>
  </si>
  <si>
    <t>8б</t>
  </si>
  <si>
    <t>Новичкова Юлия Евгеньевна</t>
  </si>
  <si>
    <t>ЛИТ-08-04-013</t>
  </si>
  <si>
    <t>Ремез Арина Викторовна</t>
  </si>
  <si>
    <t>лит-08-01-103</t>
  </si>
  <si>
    <t xml:space="preserve">Пастухова Екатерина  Александровна </t>
  </si>
  <si>
    <t xml:space="preserve">Передумова Ольга Вячеславовна </t>
  </si>
  <si>
    <t>лит-08-01-024</t>
  </si>
  <si>
    <t>Бойко  Виктория  Николаевна</t>
  </si>
  <si>
    <t>Филиал МАОУ  "Образовательный центр № 2 "Сфера" р.п.Сенной " в с.Барановка</t>
  </si>
  <si>
    <t>8</t>
  </si>
  <si>
    <t>литер-08-02-024</t>
  </si>
  <si>
    <t>Рубанова Мария  Александровна</t>
  </si>
  <si>
    <t>лит-09-01-013</t>
  </si>
  <si>
    <t>Вязовова Дарья Александровна</t>
  </si>
  <si>
    <t>9а</t>
  </si>
  <si>
    <t>10</t>
  </si>
  <si>
    <t>лит-09-02-013</t>
  </si>
  <si>
    <t>Гоубев Арсений Андреевич</t>
  </si>
  <si>
    <t>5</t>
  </si>
  <si>
    <t>лит-09-03-013</t>
  </si>
  <si>
    <t>Куриленко Софья Александровна</t>
  </si>
  <si>
    <t>лит-09-04-013</t>
  </si>
  <si>
    <t>Павловская Александра Шахахмедовна</t>
  </si>
  <si>
    <t>Лит-09-01-103</t>
  </si>
  <si>
    <t>Голубчук Мария Артёмовна</t>
  </si>
  <si>
    <t>9б</t>
  </si>
  <si>
    <t>Лит-09-02-103</t>
  </si>
  <si>
    <t>Левин Владимир Петрович</t>
  </si>
  <si>
    <t>Лит-09-03-103</t>
  </si>
  <si>
    <t>Фадеев Иван Андреевич</t>
  </si>
  <si>
    <t>лит-10-01-013</t>
  </si>
  <si>
    <t>Андрух Илья Фёдорович</t>
  </si>
  <si>
    <t>Лит-10-01-103</t>
  </si>
  <si>
    <t xml:space="preserve">Простомолотова Дарья Максимовна </t>
  </si>
  <si>
    <t>20</t>
  </si>
  <si>
    <t>Передумова Ольга Вячеславовна</t>
  </si>
  <si>
    <t>ЛИТ-11-01-013</t>
  </si>
  <si>
    <t>Куделина Яна Станиславовна</t>
  </si>
  <si>
    <t>ЛИТ-11-02-013</t>
  </si>
  <si>
    <t>Кучарова Лилия Алиджановна</t>
  </si>
  <si>
    <t>ЛИТ-11-03-013</t>
  </si>
  <si>
    <t>Сергиевская Екатерина Сергеевна</t>
  </si>
  <si>
    <t>ЛИТ-11-04-013</t>
  </si>
  <si>
    <t>Шишков Артем Сергеевич</t>
  </si>
  <si>
    <t>призер</t>
  </si>
  <si>
    <t>участник</t>
  </si>
  <si>
    <t>Дата: 24.10.2023 г.
Присутствовали:  3 члена жюри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</si>
</sst>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43" fillId="0" borderId="10" xfId="42" applyFont="1" applyFill="1" applyBorder="1" applyAlignment="1" applyProtection="1">
      <alignment horizontal="center" vertical="center" wrapText="1"/>
      <protection/>
    </xf>
    <xf numFmtId="0" fontId="44" fillId="33" borderId="10" xfId="57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3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3" fillId="0" borderId="10" xfId="57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zoomScale="70" zoomScaleNormal="70" zoomScalePageLayoutView="0" workbookViewId="0" topLeftCell="A1">
      <selection activeCell="F5" sqref="F5:G5"/>
    </sheetView>
  </sheetViews>
  <sheetFormatPr defaultColWidth="9.140625" defaultRowHeight="15"/>
  <cols>
    <col min="1" max="1" width="12.57421875" style="0" customWidth="1"/>
    <col min="3" max="3" width="15.140625" style="0" customWidth="1"/>
    <col min="4" max="4" width="13.7109375" style="0" customWidth="1"/>
    <col min="5" max="5" width="20.140625" style="0" customWidth="1"/>
    <col min="6" max="6" width="37.28125" style="0" customWidth="1"/>
    <col min="10" max="10" width="9.140625" style="26" customWidth="1"/>
    <col min="12" max="12" width="9.140625" style="26" customWidth="1"/>
    <col min="13" max="13" width="12.28125" style="0" customWidth="1"/>
    <col min="14" max="14" width="13.421875" style="0" customWidth="1"/>
    <col min="15" max="15" width="25.7109375" style="0" customWidth="1"/>
  </cols>
  <sheetData>
    <row r="1" spans="1:30" s="2" customFormat="1" ht="86.2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  <c r="R1" s="10"/>
      <c r="S1" s="11"/>
      <c r="T1" s="10"/>
      <c r="U1" s="11"/>
      <c r="V1" s="10"/>
      <c r="AB1" s="11"/>
      <c r="AC1" s="11"/>
      <c r="AD1" s="11"/>
    </row>
    <row r="2" spans="1:15" s="2" customFormat="1" ht="94.5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47.25">
      <c r="A3" s="6" t="s">
        <v>15</v>
      </c>
      <c r="B3" s="6">
        <v>36</v>
      </c>
      <c r="C3" s="6" t="s">
        <v>16</v>
      </c>
      <c r="D3" s="6" t="s">
        <v>28</v>
      </c>
      <c r="E3" s="6" t="s">
        <v>29</v>
      </c>
      <c r="F3" s="6" t="s">
        <v>30</v>
      </c>
      <c r="G3" s="6">
        <v>5</v>
      </c>
      <c r="H3" s="6">
        <v>2</v>
      </c>
      <c r="I3" s="6">
        <v>0</v>
      </c>
      <c r="J3" s="46">
        <v>2</v>
      </c>
      <c r="K3" s="6">
        <v>0</v>
      </c>
      <c r="L3" s="46">
        <v>2</v>
      </c>
      <c r="M3" s="6" t="s">
        <v>128</v>
      </c>
      <c r="N3" s="6"/>
      <c r="O3" s="6" t="s">
        <v>31</v>
      </c>
    </row>
    <row r="5" spans="6:12" s="23" customFormat="1" ht="58.5" customHeight="1">
      <c r="F5" s="48" t="s">
        <v>129</v>
      </c>
      <c r="G5" s="49"/>
      <c r="J5" s="25"/>
      <c r="L5" s="25"/>
    </row>
  </sheetData>
  <sheetProtection/>
  <mergeCells count="2">
    <mergeCell ref="A1:P1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"/>
  <sheetViews>
    <sheetView zoomScale="70" zoomScaleNormal="70" zoomScalePageLayoutView="0" workbookViewId="0" topLeftCell="A1">
      <selection activeCell="A3" sqref="A3:IV5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8.7109375" style="2" customWidth="1"/>
    <col min="4" max="4" width="21.00390625" style="1" customWidth="1"/>
    <col min="5" max="5" width="23.140625" style="2" customWidth="1"/>
    <col min="6" max="6" width="42.574218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6" customWidth="1"/>
    <col min="11" max="11" width="12.7109375" style="2" bestFit="1" customWidth="1"/>
    <col min="12" max="12" width="8.28125" style="16" customWidth="1"/>
    <col min="13" max="13" width="18.28125" style="2" customWidth="1"/>
    <col min="14" max="14" width="17.7109375" style="2" customWidth="1"/>
    <col min="15" max="15" width="28.57421875" style="17" bestFit="1" customWidth="1"/>
    <col min="16" max="27" width="9.140625" style="35" customWidth="1"/>
    <col min="28" max="16384" width="9.140625" style="2" customWidth="1"/>
  </cols>
  <sheetData>
    <row r="1" spans="1:30" ht="86.2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3"/>
      <c r="R1" s="33"/>
      <c r="S1" s="34"/>
      <c r="T1" s="33"/>
      <c r="U1" s="34"/>
      <c r="V1" s="33"/>
      <c r="AB1" s="11"/>
      <c r="AC1" s="11"/>
      <c r="AD1" s="11"/>
    </row>
    <row r="2" spans="1:15" ht="95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29" t="s">
        <v>5</v>
      </c>
      <c r="O2" s="4" t="s">
        <v>3</v>
      </c>
    </row>
    <row r="3" spans="1:15" ht="78.75">
      <c r="A3" s="6" t="s">
        <v>15</v>
      </c>
      <c r="B3" s="6">
        <v>24</v>
      </c>
      <c r="C3" s="6" t="s">
        <v>16</v>
      </c>
      <c r="D3" s="6" t="s">
        <v>41</v>
      </c>
      <c r="E3" s="6" t="s">
        <v>42</v>
      </c>
      <c r="F3" s="6" t="s">
        <v>34</v>
      </c>
      <c r="G3" s="12" t="s">
        <v>35</v>
      </c>
      <c r="H3" s="6">
        <v>12</v>
      </c>
      <c r="I3" s="6">
        <v>11</v>
      </c>
      <c r="J3" s="14">
        <v>23</v>
      </c>
      <c r="K3" s="6">
        <v>0</v>
      </c>
      <c r="L3" s="14">
        <v>23</v>
      </c>
      <c r="M3" s="6" t="s">
        <v>127</v>
      </c>
      <c r="N3" s="30"/>
      <c r="O3" s="6" t="s">
        <v>36</v>
      </c>
    </row>
    <row r="4" spans="1:15" ht="78.75">
      <c r="A4" s="6" t="s">
        <v>15</v>
      </c>
      <c r="B4" s="6">
        <v>27</v>
      </c>
      <c r="C4" s="6" t="s">
        <v>16</v>
      </c>
      <c r="D4" s="6" t="s">
        <v>37</v>
      </c>
      <c r="E4" s="6" t="s">
        <v>38</v>
      </c>
      <c r="F4" s="6" t="s">
        <v>34</v>
      </c>
      <c r="G4" s="6" t="s">
        <v>35</v>
      </c>
      <c r="H4" s="6">
        <v>11</v>
      </c>
      <c r="I4" s="6">
        <v>11</v>
      </c>
      <c r="J4" s="14">
        <v>22</v>
      </c>
      <c r="K4" s="6">
        <v>0</v>
      </c>
      <c r="L4" s="14">
        <v>22</v>
      </c>
      <c r="M4" s="6" t="s">
        <v>127</v>
      </c>
      <c r="N4" s="30"/>
      <c r="O4" s="6" t="s">
        <v>36</v>
      </c>
    </row>
    <row r="5" spans="1:15" ht="78.75">
      <c r="A5" s="6" t="s">
        <v>15</v>
      </c>
      <c r="B5" s="6">
        <v>28</v>
      </c>
      <c r="C5" s="6" t="s">
        <v>16</v>
      </c>
      <c r="D5" s="6" t="s">
        <v>43</v>
      </c>
      <c r="E5" s="6" t="s">
        <v>44</v>
      </c>
      <c r="F5" s="6" t="s">
        <v>34</v>
      </c>
      <c r="G5" s="12" t="s">
        <v>45</v>
      </c>
      <c r="H5" s="6">
        <v>12</v>
      </c>
      <c r="I5" s="6">
        <v>9</v>
      </c>
      <c r="J5" s="14">
        <v>21</v>
      </c>
      <c r="K5" s="6">
        <v>0</v>
      </c>
      <c r="L5" s="14">
        <v>21</v>
      </c>
      <c r="M5" s="6" t="s">
        <v>127</v>
      </c>
      <c r="N5" s="30"/>
      <c r="O5" s="6" t="s">
        <v>46</v>
      </c>
    </row>
    <row r="6" spans="1:15" ht="78.75">
      <c r="A6" s="6" t="s">
        <v>15</v>
      </c>
      <c r="B6" s="6">
        <v>59</v>
      </c>
      <c r="C6" s="6" t="s">
        <v>16</v>
      </c>
      <c r="D6" s="6" t="s">
        <v>39</v>
      </c>
      <c r="E6" s="6" t="s">
        <v>40</v>
      </c>
      <c r="F6" s="6" t="s">
        <v>34</v>
      </c>
      <c r="G6" s="6" t="s">
        <v>35</v>
      </c>
      <c r="H6" s="6">
        <v>8</v>
      </c>
      <c r="I6" s="6">
        <v>6</v>
      </c>
      <c r="J6" s="14">
        <v>14</v>
      </c>
      <c r="K6" s="6">
        <v>0</v>
      </c>
      <c r="L6" s="14">
        <v>14</v>
      </c>
      <c r="M6" s="6" t="s">
        <v>128</v>
      </c>
      <c r="N6" s="30"/>
      <c r="O6" s="6" t="s">
        <v>36</v>
      </c>
    </row>
    <row r="7" spans="1:15" ht="78.75">
      <c r="A7" s="6" t="s">
        <v>15</v>
      </c>
      <c r="B7" s="6">
        <v>60</v>
      </c>
      <c r="C7" s="6" t="s">
        <v>16</v>
      </c>
      <c r="D7" s="6" t="s">
        <v>49</v>
      </c>
      <c r="E7" s="6" t="s">
        <v>50</v>
      </c>
      <c r="F7" s="6" t="s">
        <v>34</v>
      </c>
      <c r="G7" s="12" t="s">
        <v>45</v>
      </c>
      <c r="H7" s="6">
        <v>10</v>
      </c>
      <c r="I7" s="6">
        <v>4</v>
      </c>
      <c r="J7" s="14">
        <v>14</v>
      </c>
      <c r="K7" s="6">
        <v>0</v>
      </c>
      <c r="L7" s="14">
        <v>14</v>
      </c>
      <c r="M7" s="6" t="s">
        <v>128</v>
      </c>
      <c r="N7" s="30"/>
      <c r="O7" s="6" t="s">
        <v>46</v>
      </c>
    </row>
    <row r="8" spans="1:15" ht="78.75">
      <c r="A8" s="6" t="s">
        <v>15</v>
      </c>
      <c r="B8" s="6">
        <v>67</v>
      </c>
      <c r="C8" s="6" t="s">
        <v>16</v>
      </c>
      <c r="D8" s="6" t="s">
        <v>32</v>
      </c>
      <c r="E8" s="6" t="s">
        <v>33</v>
      </c>
      <c r="F8" s="6" t="s">
        <v>34</v>
      </c>
      <c r="G8" s="6" t="s">
        <v>35</v>
      </c>
      <c r="H8" s="6">
        <v>11</v>
      </c>
      <c r="I8" s="6">
        <v>1</v>
      </c>
      <c r="J8" s="14">
        <v>12</v>
      </c>
      <c r="K8" s="6">
        <v>0</v>
      </c>
      <c r="L8" s="14">
        <v>12</v>
      </c>
      <c r="M8" s="6" t="s">
        <v>128</v>
      </c>
      <c r="N8" s="30"/>
      <c r="O8" s="6" t="s">
        <v>36</v>
      </c>
    </row>
    <row r="9" spans="1:15" ht="78.75">
      <c r="A9" s="6" t="s">
        <v>15</v>
      </c>
      <c r="B9" s="6">
        <v>68</v>
      </c>
      <c r="C9" s="6" t="s">
        <v>16</v>
      </c>
      <c r="D9" s="6" t="s">
        <v>47</v>
      </c>
      <c r="E9" s="6" t="s">
        <v>48</v>
      </c>
      <c r="F9" s="6" t="s">
        <v>34</v>
      </c>
      <c r="G9" s="12" t="s">
        <v>45</v>
      </c>
      <c r="H9" s="6">
        <v>10</v>
      </c>
      <c r="I9" s="6">
        <v>2</v>
      </c>
      <c r="J9" s="14">
        <v>12</v>
      </c>
      <c r="K9" s="6">
        <v>0</v>
      </c>
      <c r="L9" s="14">
        <v>12</v>
      </c>
      <c r="M9" s="6" t="s">
        <v>128</v>
      </c>
      <c r="N9" s="30"/>
      <c r="O9" s="6" t="s">
        <v>46</v>
      </c>
    </row>
    <row r="10" spans="1:15" ht="78.75">
      <c r="A10" s="6" t="s">
        <v>15</v>
      </c>
      <c r="B10" s="6">
        <v>69</v>
      </c>
      <c r="C10" s="6" t="s">
        <v>16</v>
      </c>
      <c r="D10" s="6" t="s">
        <v>53</v>
      </c>
      <c r="E10" s="6" t="s">
        <v>54</v>
      </c>
      <c r="F10" s="6" t="s">
        <v>34</v>
      </c>
      <c r="G10" s="12" t="s">
        <v>45</v>
      </c>
      <c r="H10" s="6">
        <v>8</v>
      </c>
      <c r="I10" s="6">
        <v>4</v>
      </c>
      <c r="J10" s="14">
        <v>12</v>
      </c>
      <c r="K10" s="6">
        <v>0</v>
      </c>
      <c r="L10" s="14">
        <v>12</v>
      </c>
      <c r="M10" s="6" t="s">
        <v>128</v>
      </c>
      <c r="N10" s="30"/>
      <c r="O10" s="6" t="s">
        <v>46</v>
      </c>
    </row>
    <row r="11" spans="1:27" s="18" customFormat="1" ht="155.25" customHeight="1">
      <c r="A11" s="6" t="s">
        <v>15</v>
      </c>
      <c r="B11" s="6">
        <v>91</v>
      </c>
      <c r="C11" s="6" t="s">
        <v>16</v>
      </c>
      <c r="D11" s="6" t="s">
        <v>51</v>
      </c>
      <c r="E11" s="6" t="s">
        <v>52</v>
      </c>
      <c r="F11" s="6" t="s">
        <v>34</v>
      </c>
      <c r="G11" s="12" t="s">
        <v>45</v>
      </c>
      <c r="H11" s="6">
        <v>8</v>
      </c>
      <c r="I11" s="6">
        <v>1</v>
      </c>
      <c r="J11" s="14">
        <v>9</v>
      </c>
      <c r="K11" s="6">
        <v>0</v>
      </c>
      <c r="L11" s="14">
        <v>9</v>
      </c>
      <c r="M11" s="6" t="s">
        <v>128</v>
      </c>
      <c r="N11" s="30"/>
      <c r="O11" s="6" t="s">
        <v>46</v>
      </c>
      <c r="P11" s="37"/>
      <c r="Q11" s="37"/>
      <c r="R11" s="37"/>
      <c r="S11" s="38"/>
      <c r="T11" s="38"/>
      <c r="U11" s="38"/>
      <c r="V11" s="38"/>
      <c r="W11" s="38"/>
      <c r="X11" s="38"/>
      <c r="Y11" s="38"/>
      <c r="Z11" s="38"/>
      <c r="AA11" s="38"/>
    </row>
    <row r="12" spans="1:27" s="1" customFormat="1" ht="78.75">
      <c r="A12" s="6" t="s">
        <v>15</v>
      </c>
      <c r="B12" s="6">
        <v>111</v>
      </c>
      <c r="C12" s="6" t="s">
        <v>16</v>
      </c>
      <c r="D12" s="3" t="s">
        <v>55</v>
      </c>
      <c r="E12" s="3" t="s">
        <v>56</v>
      </c>
      <c r="F12" s="3" t="s">
        <v>57</v>
      </c>
      <c r="G12" s="27" t="s">
        <v>24</v>
      </c>
      <c r="H12" s="3">
        <v>3</v>
      </c>
      <c r="I12" s="3">
        <v>0</v>
      </c>
      <c r="J12" s="7">
        <v>3</v>
      </c>
      <c r="K12" s="3">
        <v>0</v>
      </c>
      <c r="L12" s="7">
        <v>3</v>
      </c>
      <c r="M12" s="6" t="s">
        <v>128</v>
      </c>
      <c r="N12" s="31"/>
      <c r="O12" s="3" t="s">
        <v>58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4" spans="6:27" s="23" customFormat="1" ht="58.5" customHeight="1">
      <c r="F14" s="48" t="s">
        <v>129</v>
      </c>
      <c r="G14" s="49"/>
      <c r="J14" s="25"/>
      <c r="L14" s="25"/>
      <c r="O14" s="40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</sheetData>
  <sheetProtection/>
  <mergeCells count="2">
    <mergeCell ref="A1:P1"/>
    <mergeCell ref="F14:G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zoomScale="60" zoomScaleNormal="60" zoomScalePageLayoutView="0" workbookViewId="0" topLeftCell="A1">
      <selection activeCell="A3" sqref="A3:IV6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7.7109375" style="2" customWidth="1"/>
    <col min="4" max="4" width="15.28125" style="1" customWidth="1"/>
    <col min="5" max="5" width="22.00390625" style="2" customWidth="1"/>
    <col min="6" max="6" width="42.574218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6" customWidth="1"/>
    <col min="11" max="11" width="12.7109375" style="2" bestFit="1" customWidth="1"/>
    <col min="12" max="12" width="8.28125" style="16" customWidth="1"/>
    <col min="13" max="13" width="18.28125" style="2" customWidth="1"/>
    <col min="14" max="14" width="19.421875" style="2" customWidth="1"/>
    <col min="15" max="15" width="28.57421875" style="17" bestFit="1" customWidth="1"/>
    <col min="16" max="50" width="9.140625" style="35" customWidth="1"/>
    <col min="51" max="16384" width="9.140625" style="2" customWidth="1"/>
  </cols>
  <sheetData>
    <row r="1" spans="1:30" ht="86.2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3"/>
      <c r="R1" s="33"/>
      <c r="S1" s="34"/>
      <c r="T1" s="33"/>
      <c r="U1" s="34"/>
      <c r="V1" s="33"/>
      <c r="AB1" s="34"/>
      <c r="AC1" s="34"/>
      <c r="AD1" s="34"/>
    </row>
    <row r="2" spans="1:15" ht="94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29" t="s">
        <v>5</v>
      </c>
      <c r="O2" s="4" t="s">
        <v>3</v>
      </c>
    </row>
    <row r="3" spans="1:15" ht="78.75">
      <c r="A3" s="6" t="s">
        <v>15</v>
      </c>
      <c r="B3" s="6">
        <v>31</v>
      </c>
      <c r="C3" s="6" t="s">
        <v>16</v>
      </c>
      <c r="D3" s="6" t="s">
        <v>64</v>
      </c>
      <c r="E3" s="3" t="s">
        <v>65</v>
      </c>
      <c r="F3" s="6" t="s">
        <v>34</v>
      </c>
      <c r="G3" s="3" t="s">
        <v>61</v>
      </c>
      <c r="H3" s="3">
        <v>16</v>
      </c>
      <c r="I3" s="3">
        <v>3</v>
      </c>
      <c r="J3" s="7">
        <v>19</v>
      </c>
      <c r="K3" s="6">
        <v>0</v>
      </c>
      <c r="L3" s="7">
        <v>19</v>
      </c>
      <c r="M3" s="6" t="s">
        <v>128</v>
      </c>
      <c r="N3" s="31"/>
      <c r="O3" s="6" t="s">
        <v>36</v>
      </c>
    </row>
    <row r="4" spans="1:15" ht="78.75">
      <c r="A4" s="6" t="s">
        <v>15</v>
      </c>
      <c r="B4" s="6">
        <v>44</v>
      </c>
      <c r="C4" s="6" t="s">
        <v>16</v>
      </c>
      <c r="D4" s="6" t="s">
        <v>59</v>
      </c>
      <c r="E4" s="19" t="s">
        <v>60</v>
      </c>
      <c r="F4" s="6" t="s">
        <v>34</v>
      </c>
      <c r="G4" s="6" t="s">
        <v>61</v>
      </c>
      <c r="H4" s="6">
        <v>14</v>
      </c>
      <c r="I4" s="6">
        <v>1</v>
      </c>
      <c r="J4" s="21">
        <v>15</v>
      </c>
      <c r="K4" s="6">
        <v>0</v>
      </c>
      <c r="L4" s="21">
        <v>15</v>
      </c>
      <c r="M4" s="6" t="s">
        <v>128</v>
      </c>
      <c r="N4" s="30"/>
      <c r="O4" s="6" t="s">
        <v>36</v>
      </c>
    </row>
    <row r="5" spans="1:15" ht="78.75">
      <c r="A5" s="6" t="s">
        <v>15</v>
      </c>
      <c r="B5" s="6">
        <v>45</v>
      </c>
      <c r="C5" s="6" t="s">
        <v>16</v>
      </c>
      <c r="D5" s="6" t="s">
        <v>62</v>
      </c>
      <c r="E5" s="6" t="s">
        <v>63</v>
      </c>
      <c r="F5" s="6" t="s">
        <v>34</v>
      </c>
      <c r="G5" s="6" t="s">
        <v>61</v>
      </c>
      <c r="H5" s="6">
        <v>11</v>
      </c>
      <c r="I5" s="6">
        <v>4</v>
      </c>
      <c r="J5" s="21">
        <v>15</v>
      </c>
      <c r="K5" s="6">
        <v>0</v>
      </c>
      <c r="L5" s="21">
        <v>15</v>
      </c>
      <c r="M5" s="6" t="s">
        <v>128</v>
      </c>
      <c r="N5" s="30"/>
      <c r="O5" s="6" t="s">
        <v>36</v>
      </c>
    </row>
    <row r="6" spans="1:256" s="9" customFormat="1" ht="47.25">
      <c r="A6" s="6" t="s">
        <v>15</v>
      </c>
      <c r="B6" s="6">
        <v>68</v>
      </c>
      <c r="C6" s="6" t="s">
        <v>16</v>
      </c>
      <c r="D6" s="13" t="s">
        <v>68</v>
      </c>
      <c r="E6" s="13" t="s">
        <v>69</v>
      </c>
      <c r="F6" s="13" t="s">
        <v>30</v>
      </c>
      <c r="G6" s="12" t="s">
        <v>27</v>
      </c>
      <c r="H6" s="13">
        <v>3</v>
      </c>
      <c r="I6" s="13">
        <v>2</v>
      </c>
      <c r="J6" s="15">
        <f>H6+I6</f>
        <v>5</v>
      </c>
      <c r="K6" s="6">
        <v>0</v>
      </c>
      <c r="L6" s="15">
        <v>5</v>
      </c>
      <c r="M6" s="6" t="s">
        <v>128</v>
      </c>
      <c r="N6" s="32"/>
      <c r="O6" s="13" t="s">
        <v>70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50" s="1" customFormat="1" ht="47.25">
      <c r="A7" s="6" t="s">
        <v>15</v>
      </c>
      <c r="B7" s="6">
        <v>69</v>
      </c>
      <c r="C7" s="6" t="s">
        <v>16</v>
      </c>
      <c r="D7" s="6" t="s">
        <v>73</v>
      </c>
      <c r="E7" s="6" t="s">
        <v>74</v>
      </c>
      <c r="F7" s="6" t="s">
        <v>30</v>
      </c>
      <c r="G7" s="12" t="s">
        <v>27</v>
      </c>
      <c r="H7" s="6">
        <v>3</v>
      </c>
      <c r="I7" s="6">
        <v>2</v>
      </c>
      <c r="J7" s="14">
        <v>5</v>
      </c>
      <c r="K7" s="6">
        <v>0</v>
      </c>
      <c r="L7" s="14">
        <v>5</v>
      </c>
      <c r="M7" s="6" t="s">
        <v>128</v>
      </c>
      <c r="N7" s="30"/>
      <c r="O7" s="6" t="s">
        <v>70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</row>
    <row r="8" spans="1:50" s="1" customFormat="1" ht="47.25">
      <c r="A8" s="6" t="s">
        <v>15</v>
      </c>
      <c r="B8" s="6">
        <v>73</v>
      </c>
      <c r="C8" s="6" t="s">
        <v>16</v>
      </c>
      <c r="D8" s="6" t="s">
        <v>71</v>
      </c>
      <c r="E8" s="6" t="s">
        <v>72</v>
      </c>
      <c r="F8" s="6" t="s">
        <v>30</v>
      </c>
      <c r="G8" s="12" t="s">
        <v>27</v>
      </c>
      <c r="H8" s="6">
        <v>3</v>
      </c>
      <c r="I8" s="6">
        <v>1</v>
      </c>
      <c r="J8" s="14">
        <v>4</v>
      </c>
      <c r="K8" s="6">
        <v>0</v>
      </c>
      <c r="L8" s="14">
        <v>4</v>
      </c>
      <c r="M8" s="6" t="s">
        <v>128</v>
      </c>
      <c r="N8" s="30"/>
      <c r="O8" s="6" t="s">
        <v>70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0" s="1" customFormat="1" ht="78.75">
      <c r="A9" s="6" t="s">
        <v>15</v>
      </c>
      <c r="B9" s="6">
        <v>75</v>
      </c>
      <c r="C9" s="6" t="s">
        <v>16</v>
      </c>
      <c r="D9" s="6" t="s">
        <v>66</v>
      </c>
      <c r="E9" s="6" t="s">
        <v>67</v>
      </c>
      <c r="F9" s="6" t="s">
        <v>34</v>
      </c>
      <c r="G9" s="6" t="s">
        <v>61</v>
      </c>
      <c r="H9" s="6">
        <v>2</v>
      </c>
      <c r="I9" s="6">
        <v>0</v>
      </c>
      <c r="J9" s="14">
        <v>2</v>
      </c>
      <c r="K9" s="6">
        <v>0</v>
      </c>
      <c r="L9" s="14">
        <v>2</v>
      </c>
      <c r="M9" s="6" t="s">
        <v>128</v>
      </c>
      <c r="N9" s="30"/>
      <c r="O9" s="6" t="s">
        <v>36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2" spans="6:50" s="23" customFormat="1" ht="58.5" customHeight="1">
      <c r="F12" s="48" t="s">
        <v>129</v>
      </c>
      <c r="G12" s="49"/>
      <c r="J12" s="24"/>
      <c r="L12" s="24"/>
      <c r="O12" s="40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</sheetData>
  <sheetProtection/>
  <mergeCells count="2">
    <mergeCell ref="A1:P1"/>
    <mergeCell ref="F12:G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zoomScale="60" zoomScaleNormal="60" zoomScalePageLayoutView="0" workbookViewId="0" topLeftCell="A1">
      <selection activeCell="G8" sqref="G8"/>
    </sheetView>
  </sheetViews>
  <sheetFormatPr defaultColWidth="9.140625" defaultRowHeight="15"/>
  <cols>
    <col min="1" max="1" width="12.28125" style="2" customWidth="1"/>
    <col min="2" max="2" width="7.00390625" style="2" bestFit="1" customWidth="1"/>
    <col min="3" max="3" width="19.140625" style="2" customWidth="1"/>
    <col min="4" max="4" width="7.7109375" style="1" bestFit="1" customWidth="1"/>
    <col min="5" max="5" width="24.57421875" style="2" customWidth="1"/>
    <col min="6" max="6" width="40.4218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6" customWidth="1"/>
    <col min="11" max="11" width="12.7109375" style="2" bestFit="1" customWidth="1"/>
    <col min="12" max="12" width="8.28125" style="16" customWidth="1"/>
    <col min="13" max="13" width="18.28125" style="2" customWidth="1"/>
    <col min="14" max="14" width="19.421875" style="2" customWidth="1"/>
    <col min="15" max="15" width="28.57421875" style="2" bestFit="1" customWidth="1"/>
    <col min="16" max="16384" width="9.140625" style="2" customWidth="1"/>
  </cols>
  <sheetData>
    <row r="1" spans="1:30" ht="86.2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  <c r="R1" s="10"/>
      <c r="S1" s="11"/>
      <c r="T1" s="10"/>
      <c r="U1" s="11"/>
      <c r="V1" s="10"/>
      <c r="AB1" s="11"/>
      <c r="AC1" s="11"/>
      <c r="AD1" s="11"/>
    </row>
    <row r="2" spans="1:15" ht="63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78.75">
      <c r="A3" s="13" t="s">
        <v>15</v>
      </c>
      <c r="B3" s="13">
        <v>10</v>
      </c>
      <c r="C3" s="13" t="s">
        <v>16</v>
      </c>
      <c r="D3" s="6" t="s">
        <v>78</v>
      </c>
      <c r="E3" s="6" t="s">
        <v>79</v>
      </c>
      <c r="F3" s="6" t="s">
        <v>34</v>
      </c>
      <c r="G3" s="12" t="s">
        <v>77</v>
      </c>
      <c r="H3" s="6">
        <v>21</v>
      </c>
      <c r="I3" s="6">
        <v>19</v>
      </c>
      <c r="J3" s="14">
        <v>40</v>
      </c>
      <c r="K3" s="3">
        <v>0</v>
      </c>
      <c r="L3" s="14">
        <v>40</v>
      </c>
      <c r="M3" s="6" t="s">
        <v>127</v>
      </c>
      <c r="N3" s="6"/>
      <c r="O3" s="6" t="s">
        <v>36</v>
      </c>
    </row>
    <row r="4" spans="1:256" s="9" customFormat="1" ht="78.75">
      <c r="A4" s="13" t="s">
        <v>15</v>
      </c>
      <c r="B4" s="13">
        <v>27</v>
      </c>
      <c r="C4" s="13" t="s">
        <v>16</v>
      </c>
      <c r="D4" s="6" t="s">
        <v>75</v>
      </c>
      <c r="E4" s="6" t="s">
        <v>76</v>
      </c>
      <c r="F4" s="6" t="s">
        <v>34</v>
      </c>
      <c r="G4" s="6" t="s">
        <v>77</v>
      </c>
      <c r="H4" s="3">
        <v>14</v>
      </c>
      <c r="I4" s="3">
        <v>18</v>
      </c>
      <c r="J4" s="7">
        <v>32</v>
      </c>
      <c r="K4" s="3">
        <v>0</v>
      </c>
      <c r="L4" s="7">
        <v>32</v>
      </c>
      <c r="M4" s="6" t="s">
        <v>127</v>
      </c>
      <c r="N4" s="6"/>
      <c r="O4" s="6" t="s">
        <v>36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78.75">
      <c r="A5" s="13" t="s">
        <v>15</v>
      </c>
      <c r="B5" s="13">
        <v>29</v>
      </c>
      <c r="C5" s="13" t="s">
        <v>16</v>
      </c>
      <c r="D5" s="6" t="s">
        <v>80</v>
      </c>
      <c r="E5" s="6" t="s">
        <v>81</v>
      </c>
      <c r="F5" s="6" t="s">
        <v>34</v>
      </c>
      <c r="G5" s="12" t="s">
        <v>82</v>
      </c>
      <c r="H5" s="6">
        <v>11</v>
      </c>
      <c r="I5" s="6">
        <v>18</v>
      </c>
      <c r="J5" s="14">
        <v>29</v>
      </c>
      <c r="K5" s="3">
        <v>0</v>
      </c>
      <c r="L5" s="14">
        <v>29</v>
      </c>
      <c r="M5" s="6" t="s">
        <v>128</v>
      </c>
      <c r="N5" s="6"/>
      <c r="O5" s="6" t="s">
        <v>83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5" ht="78.75">
      <c r="A6" s="13" t="s">
        <v>15</v>
      </c>
      <c r="B6" s="13">
        <v>36</v>
      </c>
      <c r="C6" s="13" t="s">
        <v>16</v>
      </c>
      <c r="D6" s="28" t="s">
        <v>86</v>
      </c>
      <c r="E6" s="28" t="s">
        <v>87</v>
      </c>
      <c r="F6" s="3" t="s">
        <v>57</v>
      </c>
      <c r="G6" s="27" t="s">
        <v>82</v>
      </c>
      <c r="H6" s="28">
        <v>23</v>
      </c>
      <c r="I6" s="28">
        <v>2</v>
      </c>
      <c r="J6" s="42">
        <v>25</v>
      </c>
      <c r="K6" s="3">
        <v>0</v>
      </c>
      <c r="L6" s="42">
        <v>25</v>
      </c>
      <c r="M6" s="3" t="s">
        <v>128</v>
      </c>
      <c r="N6" s="28"/>
      <c r="O6" s="28" t="s">
        <v>88</v>
      </c>
    </row>
    <row r="7" spans="1:15" s="10" customFormat="1" ht="78.75">
      <c r="A7" s="13" t="s">
        <v>15</v>
      </c>
      <c r="B7" s="13">
        <v>39</v>
      </c>
      <c r="C7" s="13" t="s">
        <v>16</v>
      </c>
      <c r="D7" s="6" t="s">
        <v>84</v>
      </c>
      <c r="E7" s="6" t="s">
        <v>85</v>
      </c>
      <c r="F7" s="6" t="s">
        <v>34</v>
      </c>
      <c r="G7" s="12" t="s">
        <v>82</v>
      </c>
      <c r="H7" s="6">
        <v>6</v>
      </c>
      <c r="I7" s="6">
        <v>16</v>
      </c>
      <c r="J7" s="14">
        <v>22</v>
      </c>
      <c r="K7" s="3">
        <v>0</v>
      </c>
      <c r="L7" s="14">
        <v>22</v>
      </c>
      <c r="M7" s="3" t="s">
        <v>128</v>
      </c>
      <c r="N7" s="6"/>
      <c r="O7" s="6" t="s">
        <v>83</v>
      </c>
    </row>
    <row r="8" spans="1:256" s="9" customFormat="1" ht="47.25">
      <c r="A8" s="13" t="s">
        <v>15</v>
      </c>
      <c r="B8" s="13">
        <v>85</v>
      </c>
      <c r="C8" s="13" t="s">
        <v>16</v>
      </c>
      <c r="D8" s="13" t="s">
        <v>89</v>
      </c>
      <c r="E8" s="13" t="s">
        <v>90</v>
      </c>
      <c r="F8" s="13" t="s">
        <v>91</v>
      </c>
      <c r="G8" s="12" t="s">
        <v>92</v>
      </c>
      <c r="H8" s="13">
        <v>3</v>
      </c>
      <c r="I8" s="13">
        <v>0</v>
      </c>
      <c r="J8" s="15">
        <v>3</v>
      </c>
      <c r="K8" s="3">
        <v>0</v>
      </c>
      <c r="L8" s="15">
        <v>3</v>
      </c>
      <c r="M8" s="3" t="s">
        <v>128</v>
      </c>
      <c r="N8" s="13"/>
      <c r="O8" s="13" t="s">
        <v>31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9" customFormat="1" ht="47.25">
      <c r="A9" s="13" t="s">
        <v>15</v>
      </c>
      <c r="B9" s="13">
        <v>86</v>
      </c>
      <c r="C9" s="13" t="s">
        <v>16</v>
      </c>
      <c r="D9" s="6" t="s">
        <v>93</v>
      </c>
      <c r="E9" s="6" t="s">
        <v>94</v>
      </c>
      <c r="F9" s="6" t="s">
        <v>91</v>
      </c>
      <c r="G9" s="12" t="s">
        <v>92</v>
      </c>
      <c r="H9" s="6">
        <v>2</v>
      </c>
      <c r="I9" s="6">
        <v>0</v>
      </c>
      <c r="J9" s="14">
        <v>2</v>
      </c>
      <c r="K9" s="3">
        <v>0</v>
      </c>
      <c r="L9" s="14">
        <v>2</v>
      </c>
      <c r="M9" s="3" t="s">
        <v>128</v>
      </c>
      <c r="N9" s="6"/>
      <c r="O9" s="6" t="s">
        <v>31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2" spans="6:12" s="23" customFormat="1" ht="58.5" customHeight="1">
      <c r="F12" s="48" t="s">
        <v>129</v>
      </c>
      <c r="G12" s="49"/>
      <c r="J12" s="25"/>
      <c r="L12" s="25"/>
    </row>
  </sheetData>
  <sheetProtection/>
  <mergeCells count="2">
    <mergeCell ref="A1:P1"/>
    <mergeCell ref="F12:G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zoomScale="60" zoomScaleNormal="60" zoomScalePageLayoutView="0" workbookViewId="0" topLeftCell="A1">
      <selection activeCell="A5" sqref="A5:IV5"/>
    </sheetView>
  </sheetViews>
  <sheetFormatPr defaultColWidth="9.140625" defaultRowHeight="15"/>
  <cols>
    <col min="1" max="1" width="14.28125" style="2" customWidth="1"/>
    <col min="2" max="2" width="9.421875" style="2" customWidth="1"/>
    <col min="3" max="3" width="19.140625" style="2" customWidth="1"/>
    <col min="4" max="4" width="17.7109375" style="1" customWidth="1"/>
    <col min="5" max="5" width="25.421875" style="2" customWidth="1"/>
    <col min="6" max="6" width="40.421875" style="2" customWidth="1"/>
    <col min="7" max="7" width="7.140625" style="2" bestFit="1" customWidth="1"/>
    <col min="8" max="8" width="11.8515625" style="2" customWidth="1"/>
    <col min="9" max="9" width="9.7109375" style="1" customWidth="1"/>
    <col min="10" max="10" width="7.421875" style="16" customWidth="1"/>
    <col min="11" max="11" width="12.7109375" style="2" bestFit="1" customWidth="1"/>
    <col min="12" max="12" width="8.28125" style="16" customWidth="1"/>
    <col min="13" max="13" width="18.28125" style="2" customWidth="1"/>
    <col min="14" max="14" width="19.421875" style="2" customWidth="1"/>
    <col min="15" max="15" width="28.57421875" style="2" bestFit="1" customWidth="1"/>
    <col min="16" max="16384" width="9.140625" style="2" customWidth="1"/>
  </cols>
  <sheetData>
    <row r="1" spans="1:31" ht="86.2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0"/>
      <c r="S1" s="10"/>
      <c r="T1" s="11"/>
      <c r="U1" s="10"/>
      <c r="V1" s="11"/>
      <c r="W1" s="10"/>
      <c r="AC1" s="11"/>
      <c r="AD1" s="11"/>
      <c r="AE1" s="11"/>
    </row>
    <row r="2" spans="1:15" ht="85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78.75">
      <c r="A3" s="6" t="s">
        <v>15</v>
      </c>
      <c r="B3" s="6">
        <v>38</v>
      </c>
      <c r="C3" s="6" t="s">
        <v>16</v>
      </c>
      <c r="D3" s="6" t="s">
        <v>102</v>
      </c>
      <c r="E3" s="6" t="s">
        <v>103</v>
      </c>
      <c r="F3" s="6" t="s">
        <v>34</v>
      </c>
      <c r="G3" s="12" t="s">
        <v>97</v>
      </c>
      <c r="H3" s="12" t="s">
        <v>98</v>
      </c>
      <c r="I3" s="6">
        <v>15</v>
      </c>
      <c r="J3" s="14">
        <v>25</v>
      </c>
      <c r="K3" s="6">
        <v>0</v>
      </c>
      <c r="L3" s="14">
        <v>25</v>
      </c>
      <c r="M3" s="6" t="s">
        <v>128</v>
      </c>
      <c r="N3" s="6"/>
      <c r="O3" s="6" t="s">
        <v>83</v>
      </c>
    </row>
    <row r="4" spans="1:15" ht="78.75">
      <c r="A4" s="6" t="s">
        <v>15</v>
      </c>
      <c r="B4" s="6">
        <v>49</v>
      </c>
      <c r="C4" s="6" t="s">
        <v>16</v>
      </c>
      <c r="D4" s="6" t="s">
        <v>95</v>
      </c>
      <c r="E4" s="6" t="s">
        <v>96</v>
      </c>
      <c r="F4" s="6" t="s">
        <v>34</v>
      </c>
      <c r="G4" s="12" t="s">
        <v>97</v>
      </c>
      <c r="H4" s="12" t="s">
        <v>98</v>
      </c>
      <c r="I4" s="6">
        <v>8</v>
      </c>
      <c r="J4" s="14">
        <v>18</v>
      </c>
      <c r="K4" s="6">
        <v>0</v>
      </c>
      <c r="L4" s="14">
        <v>18</v>
      </c>
      <c r="M4" s="6" t="s">
        <v>128</v>
      </c>
      <c r="N4" s="6"/>
      <c r="O4" s="6" t="s">
        <v>83</v>
      </c>
    </row>
    <row r="5" spans="1:15" ht="78.75">
      <c r="A5" s="6" t="s">
        <v>15</v>
      </c>
      <c r="B5" s="6">
        <v>51</v>
      </c>
      <c r="C5" s="6" t="s">
        <v>16</v>
      </c>
      <c r="D5" s="3" t="s">
        <v>109</v>
      </c>
      <c r="E5" s="3" t="s">
        <v>110</v>
      </c>
      <c r="F5" s="3" t="s">
        <v>57</v>
      </c>
      <c r="G5" s="27" t="s">
        <v>108</v>
      </c>
      <c r="H5" s="27" t="s">
        <v>26</v>
      </c>
      <c r="I5" s="3">
        <v>17</v>
      </c>
      <c r="J5" s="7">
        <v>17</v>
      </c>
      <c r="K5" s="3">
        <v>0</v>
      </c>
      <c r="L5" s="7">
        <v>17</v>
      </c>
      <c r="M5" s="6" t="s">
        <v>128</v>
      </c>
      <c r="N5" s="3"/>
      <c r="O5" s="3" t="s">
        <v>58</v>
      </c>
    </row>
    <row r="6" spans="1:15" ht="78.75">
      <c r="A6" s="6" t="s">
        <v>15</v>
      </c>
      <c r="B6" s="6">
        <v>52</v>
      </c>
      <c r="C6" s="6" t="s">
        <v>16</v>
      </c>
      <c r="D6" s="3" t="s">
        <v>111</v>
      </c>
      <c r="E6" s="3" t="s">
        <v>112</v>
      </c>
      <c r="F6" s="3" t="s">
        <v>57</v>
      </c>
      <c r="G6" s="27" t="s">
        <v>108</v>
      </c>
      <c r="H6" s="27" t="s">
        <v>26</v>
      </c>
      <c r="I6" s="3">
        <v>17</v>
      </c>
      <c r="J6" s="7">
        <v>17</v>
      </c>
      <c r="K6" s="3">
        <v>0</v>
      </c>
      <c r="L6" s="7">
        <v>17</v>
      </c>
      <c r="M6" s="6" t="s">
        <v>128</v>
      </c>
      <c r="N6" s="3"/>
      <c r="O6" s="3" t="s">
        <v>58</v>
      </c>
    </row>
    <row r="7" spans="1:15" ht="78.75">
      <c r="A7" s="6" t="s">
        <v>15</v>
      </c>
      <c r="B7" s="6">
        <v>53</v>
      </c>
      <c r="C7" s="6" t="s">
        <v>16</v>
      </c>
      <c r="D7" s="6" t="s">
        <v>99</v>
      </c>
      <c r="E7" s="6" t="s">
        <v>100</v>
      </c>
      <c r="F7" s="6" t="s">
        <v>34</v>
      </c>
      <c r="G7" s="12" t="s">
        <v>97</v>
      </c>
      <c r="H7" s="12" t="s">
        <v>101</v>
      </c>
      <c r="I7" s="6">
        <v>11</v>
      </c>
      <c r="J7" s="14">
        <v>16</v>
      </c>
      <c r="K7" s="6">
        <v>0</v>
      </c>
      <c r="L7" s="14">
        <v>16</v>
      </c>
      <c r="M7" s="6" t="s">
        <v>128</v>
      </c>
      <c r="N7" s="6"/>
      <c r="O7" s="6" t="s">
        <v>83</v>
      </c>
    </row>
    <row r="8" spans="1:15" ht="78.75">
      <c r="A8" s="6" t="s">
        <v>15</v>
      </c>
      <c r="B8" s="6">
        <v>54</v>
      </c>
      <c r="C8" s="6" t="s">
        <v>16</v>
      </c>
      <c r="D8" s="3" t="s">
        <v>106</v>
      </c>
      <c r="E8" s="3" t="s">
        <v>107</v>
      </c>
      <c r="F8" s="3" t="s">
        <v>57</v>
      </c>
      <c r="G8" s="27" t="s">
        <v>108</v>
      </c>
      <c r="H8" s="27" t="s">
        <v>26</v>
      </c>
      <c r="I8" s="3">
        <v>16</v>
      </c>
      <c r="J8" s="7">
        <v>16</v>
      </c>
      <c r="K8" s="3">
        <v>0</v>
      </c>
      <c r="L8" s="7">
        <v>16</v>
      </c>
      <c r="M8" s="6" t="s">
        <v>128</v>
      </c>
      <c r="N8" s="3"/>
      <c r="O8" s="3" t="s">
        <v>58</v>
      </c>
    </row>
    <row r="9" spans="1:15" ht="78.75">
      <c r="A9" s="6" t="s">
        <v>15</v>
      </c>
      <c r="B9" s="6">
        <v>56</v>
      </c>
      <c r="C9" s="6" t="s">
        <v>16</v>
      </c>
      <c r="D9" s="6" t="s">
        <v>104</v>
      </c>
      <c r="E9" s="6" t="s">
        <v>105</v>
      </c>
      <c r="F9" s="6" t="s">
        <v>34</v>
      </c>
      <c r="G9" s="12" t="s">
        <v>97</v>
      </c>
      <c r="H9" s="12" t="s">
        <v>26</v>
      </c>
      <c r="I9" s="6">
        <v>14</v>
      </c>
      <c r="J9" s="14">
        <v>14</v>
      </c>
      <c r="K9" s="6">
        <v>0</v>
      </c>
      <c r="L9" s="14">
        <v>14</v>
      </c>
      <c r="M9" s="6" t="s">
        <v>128</v>
      </c>
      <c r="N9" s="6"/>
      <c r="O9" s="6" t="s">
        <v>83</v>
      </c>
    </row>
    <row r="11" spans="6:12" s="23" customFormat="1" ht="58.5" customHeight="1">
      <c r="F11" s="48" t="s">
        <v>129</v>
      </c>
      <c r="G11" s="49"/>
      <c r="J11" s="25"/>
      <c r="L11" s="25"/>
    </row>
  </sheetData>
  <sheetProtection/>
  <mergeCells count="2">
    <mergeCell ref="A1:Q1"/>
    <mergeCell ref="F11:G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"/>
  <sheetViews>
    <sheetView zoomScale="60" zoomScaleNormal="60" zoomScalePageLayoutView="0" workbookViewId="0" topLeftCell="A1">
      <selection activeCell="A5" sqref="A5:IV7"/>
    </sheetView>
  </sheetViews>
  <sheetFormatPr defaultColWidth="9.140625" defaultRowHeight="15"/>
  <cols>
    <col min="1" max="1" width="13.57421875" style="41" customWidth="1"/>
    <col min="2" max="2" width="7.00390625" style="2" bestFit="1" customWidth="1"/>
    <col min="3" max="3" width="16.00390625" style="2" customWidth="1"/>
    <col min="4" max="4" width="18.421875" style="1" customWidth="1"/>
    <col min="5" max="5" width="22.8515625" style="2" customWidth="1"/>
    <col min="6" max="6" width="36.421875" style="2" customWidth="1"/>
    <col min="7" max="7" width="7.140625" style="2" bestFit="1" customWidth="1"/>
    <col min="8" max="8" width="9.7109375" style="1" customWidth="1"/>
    <col min="9" max="9" width="12.421875" style="16" customWidth="1"/>
    <col min="10" max="10" width="12.7109375" style="2" bestFit="1" customWidth="1"/>
    <col min="11" max="11" width="8.28125" style="16" customWidth="1"/>
    <col min="12" max="12" width="18.28125" style="2" customWidth="1"/>
    <col min="13" max="13" width="19.421875" style="2" customWidth="1"/>
    <col min="14" max="14" width="14.7109375" style="2" customWidth="1"/>
    <col min="15" max="15" width="19.28125" style="2" customWidth="1"/>
    <col min="16" max="16384" width="9.140625" style="2" customWidth="1"/>
  </cols>
  <sheetData>
    <row r="1" spans="1:30" ht="86.2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  <c r="R1" s="10"/>
      <c r="S1" s="11"/>
      <c r="T1" s="10"/>
      <c r="U1" s="11"/>
      <c r="V1" s="10"/>
      <c r="AB1" s="11"/>
      <c r="AC1" s="11"/>
      <c r="AD1" s="11"/>
    </row>
    <row r="2" spans="1:15" ht="134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s="1" customFormat="1" ht="81.75" customHeight="1">
      <c r="A3" s="43" t="s">
        <v>23</v>
      </c>
      <c r="B3" s="3">
        <v>39</v>
      </c>
      <c r="C3" s="6" t="s">
        <v>16</v>
      </c>
      <c r="D3" s="3" t="s">
        <v>115</v>
      </c>
      <c r="E3" s="3" t="s">
        <v>116</v>
      </c>
      <c r="F3" s="3" t="s">
        <v>57</v>
      </c>
      <c r="G3" s="27" t="s">
        <v>98</v>
      </c>
      <c r="H3" s="27" t="s">
        <v>117</v>
      </c>
      <c r="I3" s="3">
        <v>5</v>
      </c>
      <c r="J3" s="7">
        <v>25</v>
      </c>
      <c r="K3" s="3">
        <v>0</v>
      </c>
      <c r="L3" s="7">
        <v>25</v>
      </c>
      <c r="M3" s="3" t="s">
        <v>128</v>
      </c>
      <c r="N3" s="3"/>
      <c r="O3" s="3" t="s">
        <v>118</v>
      </c>
    </row>
    <row r="4" spans="1:15" s="1" customFormat="1" ht="81.75" customHeight="1">
      <c r="A4" s="43" t="s">
        <v>23</v>
      </c>
      <c r="B4" s="3">
        <v>43</v>
      </c>
      <c r="C4" s="6" t="s">
        <v>16</v>
      </c>
      <c r="D4" s="6" t="s">
        <v>113</v>
      </c>
      <c r="E4" s="3" t="s">
        <v>114</v>
      </c>
      <c r="F4" s="6" t="s">
        <v>34</v>
      </c>
      <c r="G4" s="3">
        <v>10</v>
      </c>
      <c r="H4" s="3">
        <v>20</v>
      </c>
      <c r="I4" s="3">
        <v>0</v>
      </c>
      <c r="J4" s="7">
        <v>20</v>
      </c>
      <c r="K4" s="3">
        <v>0</v>
      </c>
      <c r="L4" s="7">
        <v>20</v>
      </c>
      <c r="M4" s="3" t="s">
        <v>128</v>
      </c>
      <c r="N4" s="3"/>
      <c r="O4" s="6" t="s">
        <v>83</v>
      </c>
    </row>
    <row r="7" spans="1:7" s="23" customFormat="1" ht="58.5" customHeight="1">
      <c r="A7" s="44"/>
      <c r="F7" s="48" t="s">
        <v>129</v>
      </c>
      <c r="G7" s="49"/>
    </row>
  </sheetData>
  <sheetProtection/>
  <mergeCells count="2">
    <mergeCell ref="A1:P1"/>
    <mergeCell ref="F7:G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="60" zoomScaleNormal="60" zoomScalePageLayoutView="0" workbookViewId="0" topLeftCell="A1">
      <selection activeCell="A7" sqref="A7:IV13"/>
    </sheetView>
  </sheetViews>
  <sheetFormatPr defaultColWidth="9.140625" defaultRowHeight="15"/>
  <cols>
    <col min="1" max="1" width="12.57421875" style="2" customWidth="1"/>
    <col min="2" max="2" width="7.00390625" style="2" bestFit="1" customWidth="1"/>
    <col min="3" max="3" width="16.421875" style="2" customWidth="1"/>
    <col min="4" max="4" width="15.7109375" style="1" customWidth="1"/>
    <col min="5" max="5" width="23.00390625" style="2" customWidth="1"/>
    <col min="6" max="6" width="36.421875" style="2" customWidth="1"/>
    <col min="7" max="7" width="7.140625" style="2" bestFit="1" customWidth="1"/>
    <col min="8" max="8" width="9.28125" style="1" customWidth="1"/>
    <col min="9" max="9" width="10.140625" style="16" customWidth="1"/>
    <col min="10" max="10" width="11.140625" style="2" customWidth="1"/>
    <col min="11" max="11" width="8.28125" style="16" customWidth="1"/>
    <col min="12" max="12" width="13.00390625" style="2" customWidth="1"/>
    <col min="13" max="13" width="19.00390625" style="2" customWidth="1"/>
    <col min="14" max="14" width="9.8515625" style="2" customWidth="1"/>
    <col min="15" max="15" width="18.140625" style="2" customWidth="1"/>
    <col min="16" max="16384" width="9.140625" style="2" customWidth="1"/>
  </cols>
  <sheetData>
    <row r="1" spans="1:30" ht="86.2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  <c r="R1" s="10"/>
      <c r="S1" s="11"/>
      <c r="T1" s="10"/>
      <c r="U1" s="11"/>
      <c r="V1" s="10"/>
      <c r="AB1" s="11"/>
      <c r="AC1" s="11"/>
      <c r="AD1" s="11"/>
    </row>
    <row r="2" spans="1:15" ht="101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94.5">
      <c r="A3" s="6" t="s">
        <v>15</v>
      </c>
      <c r="B3" s="6">
        <v>13</v>
      </c>
      <c r="C3" s="6" t="s">
        <v>16</v>
      </c>
      <c r="D3" s="6" t="s">
        <v>119</v>
      </c>
      <c r="E3" s="45" t="s">
        <v>120</v>
      </c>
      <c r="F3" s="6" t="s">
        <v>34</v>
      </c>
      <c r="G3" s="6">
        <v>11</v>
      </c>
      <c r="H3" s="45">
        <v>43</v>
      </c>
      <c r="I3" s="45">
        <v>0</v>
      </c>
      <c r="J3" s="20">
        <v>43</v>
      </c>
      <c r="K3" s="6">
        <v>0</v>
      </c>
      <c r="L3" s="20">
        <v>43</v>
      </c>
      <c r="M3" s="6" t="s">
        <v>127</v>
      </c>
      <c r="N3" s="45"/>
      <c r="O3" s="6" t="s">
        <v>36</v>
      </c>
    </row>
    <row r="4" spans="1:15" ht="94.5">
      <c r="A4" s="6" t="s">
        <v>15</v>
      </c>
      <c r="B4" s="6">
        <v>15</v>
      </c>
      <c r="C4" s="6" t="s">
        <v>16</v>
      </c>
      <c r="D4" s="6" t="s">
        <v>121</v>
      </c>
      <c r="E4" s="45" t="s">
        <v>122</v>
      </c>
      <c r="F4" s="6" t="s">
        <v>34</v>
      </c>
      <c r="G4" s="6">
        <v>11</v>
      </c>
      <c r="H4" s="45">
        <v>40</v>
      </c>
      <c r="I4" s="45">
        <v>0</v>
      </c>
      <c r="J4" s="20">
        <v>40</v>
      </c>
      <c r="K4" s="6">
        <v>0</v>
      </c>
      <c r="L4" s="20">
        <v>40</v>
      </c>
      <c r="M4" s="6" t="s">
        <v>128</v>
      </c>
      <c r="N4" s="45"/>
      <c r="O4" s="6" t="s">
        <v>36</v>
      </c>
    </row>
    <row r="5" spans="1:15" ht="94.5">
      <c r="A5" s="6" t="s">
        <v>15</v>
      </c>
      <c r="B5" s="6">
        <v>22</v>
      </c>
      <c r="C5" s="6" t="s">
        <v>16</v>
      </c>
      <c r="D5" s="6" t="s">
        <v>123</v>
      </c>
      <c r="E5" s="6" t="s">
        <v>124</v>
      </c>
      <c r="F5" s="6" t="s">
        <v>34</v>
      </c>
      <c r="G5" s="6">
        <v>11</v>
      </c>
      <c r="H5" s="6">
        <v>33</v>
      </c>
      <c r="I5" s="6">
        <v>0</v>
      </c>
      <c r="J5" s="14">
        <v>33</v>
      </c>
      <c r="K5" s="6">
        <v>0</v>
      </c>
      <c r="L5" s="14">
        <v>33</v>
      </c>
      <c r="M5" s="6" t="s">
        <v>128</v>
      </c>
      <c r="N5" s="6"/>
      <c r="O5" s="6" t="s">
        <v>36</v>
      </c>
    </row>
    <row r="6" spans="1:15" s="18" customFormat="1" ht="101.25" customHeight="1">
      <c r="A6" s="6" t="s">
        <v>15</v>
      </c>
      <c r="B6" s="6">
        <v>40</v>
      </c>
      <c r="C6" s="6" t="s">
        <v>16</v>
      </c>
      <c r="D6" s="6" t="s">
        <v>125</v>
      </c>
      <c r="E6" s="6" t="s">
        <v>126</v>
      </c>
      <c r="F6" s="6" t="s">
        <v>34</v>
      </c>
      <c r="G6" s="12" t="s">
        <v>25</v>
      </c>
      <c r="H6" s="6">
        <v>16</v>
      </c>
      <c r="I6" s="6">
        <v>0</v>
      </c>
      <c r="J6" s="14">
        <v>16</v>
      </c>
      <c r="K6" s="6">
        <v>0</v>
      </c>
      <c r="L6" s="14">
        <v>16</v>
      </c>
      <c r="M6" s="6" t="s">
        <v>128</v>
      </c>
      <c r="N6" s="6"/>
      <c r="O6" s="6" t="s">
        <v>36</v>
      </c>
    </row>
    <row r="7" spans="6:7" s="23" customFormat="1" ht="58.5" customHeight="1">
      <c r="F7" s="48" t="s">
        <v>129</v>
      </c>
      <c r="G7" s="49"/>
    </row>
  </sheetData>
  <sheetProtection/>
  <mergeCells count="2">
    <mergeCell ref="A1:P1"/>
    <mergeCell ref="F7:G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2023-11-07T09:30:55Z</dcterms:modified>
  <cp:category/>
  <cp:version/>
  <cp:contentType/>
  <cp:contentStatus/>
</cp:coreProperties>
</file>